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200" windowHeight="12135" activeTab="0"/>
  </bookViews>
  <sheets>
    <sheet name="Φύλλο1" sheetId="1" r:id="rId1"/>
    <sheet name="Φύλλο2" sheetId="2" r:id="rId2"/>
    <sheet name="Φύλλο3" sheetId="3" state="hidden" r:id="rId3"/>
    <sheet name="Φύλλο4" sheetId="4" state="hidden" r:id="rId4"/>
  </sheets>
  <definedNames>
    <definedName name="_xlnm.Print_Area" localSheetId="0">'Φύλλο1'!$B$2:$K$84</definedName>
  </definedNames>
  <calcPr fullCalcOnLoad="1"/>
</workbook>
</file>

<file path=xl/sharedStrings.xml><?xml version="1.0" encoding="utf-8"?>
<sst xmlns="http://schemas.openxmlformats.org/spreadsheetml/2006/main" count="182" uniqueCount="104">
  <si>
    <t>Δ/ΝΣΗ ΑΝΑΠΤΥΞΗΣ</t>
  </si>
  <si>
    <t>ΤΜΗΜΑ ΕΜΠΟΡΙΟΥ - ΤΟΥΡΙΣΜΟΥ</t>
  </si>
  <si>
    <t xml:space="preserve">                                        </t>
  </si>
  <si>
    <t xml:space="preserve"> ΔΕΛΤΙΟ ΠΙΣΤΟΠΟΙΗΣΗΣ ΤΙΜΩΝ ΣΤΑ ΕΙΔΗ ΜΑΝΑΒΙΚΗΣ</t>
  </si>
  <si>
    <t xml:space="preserve">             </t>
  </si>
  <si>
    <t>Μέσος όρος λιανικών τιμών στα καταστήματα του Δ.Δ. Άμφισσας για τα παρακάτω είδη</t>
  </si>
  <si>
    <t>Α/Α</t>
  </si>
  <si>
    <t>Eίδος</t>
  </si>
  <si>
    <t>ΜΟΝΑΔΑ ΜΕΤΡΗΣΗΣ</t>
  </si>
  <si>
    <t>ΚΑΛΟΓΗΡΟΣ 2265072648/6973998304</t>
  </si>
  <si>
    <t>Μ.Λ.ΤΙΜΗ ΠΩΛΗΣΗΣ ΜΕ ΦΠΑ</t>
  </si>
  <si>
    <t>ΑΓΓΟΥΡΙΑ</t>
  </si>
  <si>
    <t>ΤΕΜΑΧΙΟ</t>
  </si>
  <si>
    <t>ΑΚΤΙΝΙΔΙΑ</t>
  </si>
  <si>
    <t>ΚΙΛΟ</t>
  </si>
  <si>
    <t>ΑΝΑΝΑΣ</t>
  </si>
  <si>
    <t>ΑΝΙΘΟΣ</t>
  </si>
  <si>
    <t>ΑΡΑΚΑΣ</t>
  </si>
  <si>
    <t>ΑΧΛΑΔΙΑ ΚΟΣΑ</t>
  </si>
  <si>
    <t>ΑΧΛΑΔΙΑ KΡΥΣΤΑΛΛΙΑ</t>
  </si>
  <si>
    <t>ΒΑΝΙΛΙΕΣ</t>
  </si>
  <si>
    <t>ΒΕΡΥΚΟΚΑ</t>
  </si>
  <si>
    <t>ΒΛΗΤΑ</t>
  </si>
  <si>
    <t>ΓΚΡΕΙΠ-ΦΡΟΥΤ</t>
  </si>
  <si>
    <t>ΚΑΡΟΤΑ</t>
  </si>
  <si>
    <t>ΚΑΣΤΑΝΑ</t>
  </si>
  <si>
    <t>ΚΑΡΥΔΙΑ</t>
  </si>
  <si>
    <t>ΚΡΕΜΥΔΙΑ ΞΕΡΑ</t>
  </si>
  <si>
    <t>ΚΡΕΜΥΔΙΑ ΣΤΙΦΑΔΟ</t>
  </si>
  <si>
    <t>ΚΡΕΜΥΔΙΑ ΧΛΩΡΑ</t>
  </si>
  <si>
    <t>ΚΑΡΠΟΥΖΙ</t>
  </si>
  <si>
    <t>ΚΟΥΝΟΥΠΙΔΙ</t>
  </si>
  <si>
    <t>ΚΟΛΟΚΥΘΑΚΙΑ</t>
  </si>
  <si>
    <t>ΚΕΡΑΣΙΑ ΜΑΚΕΔΟΝΙΑΣ</t>
  </si>
  <si>
    <t>ΚΟΥΚΙΑ</t>
  </si>
  <si>
    <t>ΚΥΔΩΝΙΑ</t>
  </si>
  <si>
    <t>ΛΑΧΑΝΟ ΛΕΥΚΟ</t>
  </si>
  <si>
    <t>ΛΕΜΟΝΙΑ</t>
  </si>
  <si>
    <t>ΜΑΙΝΤΑΝΟΣ</t>
  </si>
  <si>
    <t>ΜΗΛΑ ΣΤΑΡΚΙΝ(κόκκινα)</t>
  </si>
  <si>
    <t>ΜΗΛΑ ΓΚΡΑΝΤ ΣΜΙΘ (πράσινα)</t>
  </si>
  <si>
    <t>ΜΗΛΑ ΓΚΟΛΝΤΕΝ(κίτρινα)</t>
  </si>
  <si>
    <t>ΜΑΡΟΥΛΙΑ</t>
  </si>
  <si>
    <t>ΜΠΑΝΑΝΕΣ</t>
  </si>
  <si>
    <t>ΜΕΛΙΤΖΑΝΕΣ ΦΛΑΣΚΕΣ</t>
  </si>
  <si>
    <t>ΜΕΛΙΤΖΑΝΕΣ ΤΣΑΚΩΝΕΣ</t>
  </si>
  <si>
    <t>ΜΑΝΤΑΡΙΝΙΑ ΚΛΗΜΕΝΤΙΝΕΣ</t>
  </si>
  <si>
    <t>ΝΕΚΤΑΡΙΝΙΑ</t>
  </si>
  <si>
    <t>ΠΑΝΤΖΑΡΙΑ</t>
  </si>
  <si>
    <t>ΠΡΟΚΟΛΟ</t>
  </si>
  <si>
    <t>ΠΑΤΑΤΕΣ</t>
  </si>
  <si>
    <t>ΠΕΠΟΝΙΑ</t>
  </si>
  <si>
    <t>ΠΕΠΟΝΙΑ  ΑΡΓΟΥΣ</t>
  </si>
  <si>
    <t>ΠΙΠΕΡΙΕΣ ΠΡΑΣΙΝΕΣ</t>
  </si>
  <si>
    <t>ΠΙΠΕΡΙΕΣ ΚΕΡΑΤΑ</t>
  </si>
  <si>
    <t>ΠΙΠΕΡΙΕΣ ΦΛΩΡΙΝΗΣ</t>
  </si>
  <si>
    <t>ΠΙΠΕΡΙΕΣ ΚΑΥΤΕΡΕΣ</t>
  </si>
  <si>
    <t>ΠΟΡΤΟΚΑΛΙΑ ΒΑΛΕΝΤΣΙΑ</t>
  </si>
  <si>
    <t>ΠΟΡΤΟΚΑΛΙΑ ΜΕΡΛΙΝ</t>
  </si>
  <si>
    <t>ΠΡΑΣΣΑ</t>
  </si>
  <si>
    <t>ΡΟΔΑΚΙΝΑ</t>
  </si>
  <si>
    <t>ΣΚΟΡΔΑ</t>
  </si>
  <si>
    <t>ΣΕΛΙΝΟ</t>
  </si>
  <si>
    <t>ΣΠΑΝΑΚΙ</t>
  </si>
  <si>
    <t>ΤΟΜΑΤΕΣ</t>
  </si>
  <si>
    <t>ΦΑΣΟΛΑΚΙΑ ΜΠΑΡΜΠΟΥΝΙΑ</t>
  </si>
  <si>
    <t>ΧΟΡΤΑ ΡΑΔΙΚΙΑ (ΣΠΑΡΤΑ)</t>
  </si>
  <si>
    <t>ΧΟΡΤΑ ΑΝΤΙΔΙΑ</t>
  </si>
  <si>
    <t>ΦΡΑΟΥΛΕΣ</t>
  </si>
  <si>
    <t>ΜΑΝΙΤΑΡΙΑ ΛΑΖΑΡΙΝΑ</t>
  </si>
  <si>
    <t>ΜΑΝΙΤΑΡΙΑ ΠΛΕΥΡΩΤΟΥΣ</t>
  </si>
  <si>
    <t>ΧΟΡΤΑ ΑΓΡΙΑ</t>
  </si>
  <si>
    <t>ΔΥΟΣΜΟΣ</t>
  </si>
  <si>
    <t>ΠΙΠΕΡΙΕΣ ΕΙΣΑΓΩΓΗΣ</t>
  </si>
  <si>
    <t>ΡΟΚΑ</t>
  </si>
  <si>
    <t>ΝΤΟΜΑΤΙΝΙΑ</t>
  </si>
  <si>
    <t>ΒΑΣΙΛΙΚΟΣ</t>
  </si>
  <si>
    <t>ΛΟΛΑ ΚΟΚΚΙΝΗ</t>
  </si>
  <si>
    <t>ΛΟΛΑ ΠΡΑΣΙΝΗ</t>
  </si>
  <si>
    <t>ΛΑΧΑΝΟ ΚΟΚΚΙΝΟ</t>
  </si>
  <si>
    <t>ΡΟΔΙΑ</t>
  </si>
  <si>
    <t>ΑΓΓΟΥΡΑΚΙΑ</t>
  </si>
  <si>
    <t>ΦΑΣΟΛΑΚΙΑ ΤΣΑΟΥΛΙΑ</t>
  </si>
  <si>
    <t>ΜΑΡΓΩΝΗΣ 22650 29650</t>
  </si>
  <si>
    <t>ΑΒΟΚΑΝΤΟ</t>
  </si>
  <si>
    <t>ΡΑΠΑΝΑΚΙΑ</t>
  </si>
  <si>
    <t>ΜΑΤΣΑΚΙ</t>
  </si>
  <si>
    <t>ΜΑΝΓΚΟ</t>
  </si>
  <si>
    <t>ΣΕΛΙΝΟΡΙΖΑ</t>
  </si>
  <si>
    <t>ΤΖΙΝΤΖΕΡ</t>
  </si>
  <si>
    <t>ΣΑΛΑΤΑ ΓΑΛΛΙΚΗ</t>
  </si>
  <si>
    <t>ΤΜΧ</t>
  </si>
  <si>
    <t>78.</t>
  </si>
  <si>
    <t>ΣΑΛΑΤΑ ΚΟΚΚΙΝΗ</t>
  </si>
  <si>
    <t>ΣΑΛΑΤΑ ΚΑΤΣΑΡΗ</t>
  </si>
  <si>
    <t>80.</t>
  </si>
  <si>
    <t>ΣΕΛΕΡΥ</t>
  </si>
  <si>
    <t>81.</t>
  </si>
  <si>
    <t>ICEBERG</t>
  </si>
  <si>
    <t>TMX</t>
  </si>
  <si>
    <t>ΜΑΝΙΤΑΡΙΑ ΠΟΡΤΟ ΜΠΕΛΛΟ</t>
  </si>
  <si>
    <t>ΛΩΤΟΣ</t>
  </si>
  <si>
    <t xml:space="preserve">                                                              ΑΜΦΙΣΣΑ   23/ 01 / 2017</t>
  </si>
  <si>
    <t>μαναβικής από 23/01/2017 έως και  27/01/2017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</si>
</sst>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#,##0.00\ &quot;€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1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8"/>
      <name val="Calibri"/>
      <family val="0"/>
    </font>
    <font>
      <sz val="11"/>
      <color indexed="13"/>
      <name val="Calibri"/>
      <family val="0"/>
    </font>
    <font>
      <sz val="11"/>
      <color indexed="16"/>
      <name val="Calibri"/>
      <family val="0"/>
    </font>
    <font>
      <b/>
      <sz val="11"/>
      <color indexed="8"/>
      <name val="Calibri"/>
      <family val="0"/>
    </font>
    <font>
      <b/>
      <sz val="18"/>
      <color indexed="18"/>
      <name val="Cambria"/>
      <family val="0"/>
    </font>
    <font>
      <sz val="11"/>
      <color indexed="10"/>
      <name val="Calibri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Alignment="0" applyProtection="0"/>
    <xf numFmtId="0" fontId="12" fillId="0" borderId="6" applyNumberFormat="0" applyFill="0" applyAlignment="0" applyProtection="0"/>
    <xf numFmtId="0" fontId="13" fillId="2" borderId="0" applyNumberFormat="0" applyBorder="0" applyAlignment="0" applyProtection="0"/>
    <xf numFmtId="0" fontId="0" fillId="3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165" fontId="20" fillId="0" borderId="10" xfId="0" applyNumberFormat="1" applyFont="1" applyBorder="1" applyAlignment="1">
      <alignment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2" fontId="21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2" fontId="21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1" fillId="3" borderId="0" xfId="0" applyFont="1" applyFill="1" applyAlignment="1">
      <alignment/>
    </xf>
    <xf numFmtId="0" fontId="21" fillId="2" borderId="11" xfId="0" applyFont="1" applyFill="1" applyBorder="1" applyAlignment="1">
      <alignment horizontal="left"/>
    </xf>
    <xf numFmtId="0" fontId="21" fillId="2" borderId="12" xfId="0" applyFont="1" applyFill="1" applyBorder="1" applyAlignment="1">
      <alignment horizontal="left"/>
    </xf>
    <xf numFmtId="0" fontId="21" fillId="2" borderId="1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21" fillId="3" borderId="12" xfId="0" applyFont="1" applyFill="1" applyBorder="1" applyAlignment="1">
      <alignment horizontal="left"/>
    </xf>
    <xf numFmtId="0" fontId="21" fillId="3" borderId="10" xfId="0" applyFont="1" applyFill="1" applyBorder="1" applyAlignment="1">
      <alignment/>
    </xf>
    <xf numFmtId="2" fontId="0" fillId="3" borderId="10" xfId="0" applyNumberForma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20" fillId="3" borderId="10" xfId="0" applyNumberFormat="1" applyFont="1" applyFill="1" applyBorder="1" applyAlignment="1">
      <alignment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/>
    </xf>
    <xf numFmtId="2" fontId="21" fillId="3" borderId="15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2" fontId="21" fillId="0" borderId="18" xfId="0" applyNumberFormat="1" applyFont="1" applyBorder="1" applyAlignment="1">
      <alignment horizontal="center"/>
    </xf>
    <xf numFmtId="2" fontId="0" fillId="3" borderId="18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44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165" fontId="20" fillId="2" borderId="10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165" fontId="20" fillId="0" borderId="10" xfId="0" applyNumberFormat="1" applyFont="1" applyBorder="1" applyAlignment="1">
      <alignment horizontal="right"/>
    </xf>
    <xf numFmtId="166" fontId="20" fillId="0" borderId="10" xfId="0" applyNumberFormat="1" applyFont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0" xfId="0" applyAlignment="1">
      <alignment horizontal="center"/>
    </xf>
    <xf numFmtId="166" fontId="0" fillId="0" borderId="19" xfId="0" applyNumberFormat="1" applyFill="1" applyBorder="1" applyAlignment="1">
      <alignment horizontal="center"/>
    </xf>
    <xf numFmtId="166" fontId="2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PageLayoutView="0" workbookViewId="0" topLeftCell="A1">
      <selection activeCell="H79" sqref="H79"/>
    </sheetView>
  </sheetViews>
  <sheetFormatPr defaultColWidth="9.140625" defaultRowHeight="12.75"/>
  <cols>
    <col min="1" max="1" width="2.57421875" style="0" customWidth="1"/>
    <col min="2" max="2" width="8.28125" style="0" customWidth="1"/>
    <col min="4" max="4" width="21.28125" style="0" customWidth="1"/>
    <col min="5" max="5" width="10.8515625" style="0" customWidth="1"/>
    <col min="6" max="6" width="12.28125" style="79" hidden="1" customWidth="1"/>
    <col min="7" max="7" width="14.421875" style="79" hidden="1" customWidth="1"/>
    <col min="8" max="8" width="13.57421875" style="79" customWidth="1"/>
    <col min="9" max="10" width="0.13671875" style="0" customWidth="1"/>
    <col min="11" max="11" width="9.140625" style="0" hidden="1" customWidth="1"/>
  </cols>
  <sheetData>
    <row r="1" spans="2:11" ht="12.75">
      <c r="B1" s="1"/>
      <c r="C1" s="1"/>
      <c r="D1" s="1"/>
      <c r="E1" s="1"/>
      <c r="F1" s="2"/>
      <c r="G1" s="2"/>
      <c r="H1" s="2"/>
      <c r="I1" s="1"/>
      <c r="J1" s="1"/>
      <c r="K1" s="1"/>
    </row>
    <row r="2" spans="2:11" ht="12.75">
      <c r="B2" s="101" t="s">
        <v>102</v>
      </c>
      <c r="C2" s="101"/>
      <c r="D2" s="101"/>
      <c r="E2" s="101"/>
      <c r="F2" s="101"/>
      <c r="G2" s="101"/>
      <c r="H2" s="101"/>
      <c r="I2" s="3"/>
      <c r="J2" s="3"/>
      <c r="K2" s="3"/>
    </row>
    <row r="3" spans="2:11" ht="12.75">
      <c r="B3" s="4" t="s">
        <v>0</v>
      </c>
      <c r="C3" s="1"/>
      <c r="D3" s="1"/>
      <c r="E3" s="1"/>
      <c r="F3" s="2"/>
      <c r="G3" s="2"/>
      <c r="H3" s="2"/>
      <c r="I3" s="1"/>
      <c r="J3" s="1"/>
      <c r="K3" s="1"/>
    </row>
    <row r="4" spans="2:11" ht="12.75">
      <c r="B4" s="4" t="s">
        <v>1</v>
      </c>
      <c r="C4" s="1"/>
      <c r="D4" s="1"/>
      <c r="E4" s="1"/>
      <c r="F4" s="2"/>
      <c r="G4" s="2"/>
      <c r="H4" s="2"/>
      <c r="I4" s="1"/>
      <c r="J4" s="1"/>
      <c r="K4" s="1"/>
    </row>
    <row r="5" spans="2:11" ht="12.75">
      <c r="B5" s="5"/>
      <c r="C5" s="1"/>
      <c r="D5" s="1"/>
      <c r="E5" s="1"/>
      <c r="F5" s="2"/>
      <c r="G5" s="2"/>
      <c r="H5" s="2"/>
      <c r="I5" s="1"/>
      <c r="J5" s="1"/>
      <c r="K5" s="1"/>
    </row>
    <row r="6" spans="2:11" ht="12.75">
      <c r="B6" s="5" t="s">
        <v>2</v>
      </c>
      <c r="C6" s="1"/>
      <c r="D6" s="1"/>
      <c r="E6" s="1"/>
      <c r="F6" s="2"/>
      <c r="G6" s="2"/>
      <c r="H6" s="2"/>
      <c r="I6" s="1"/>
      <c r="J6" s="1"/>
      <c r="K6" s="1"/>
    </row>
    <row r="7" spans="2:11" ht="12.75">
      <c r="B7" s="6" t="s">
        <v>3</v>
      </c>
      <c r="C7" s="6"/>
      <c r="D7" s="6"/>
      <c r="E7" s="6"/>
      <c r="F7" s="7"/>
      <c r="G7" s="7"/>
      <c r="H7" s="7"/>
      <c r="I7" s="6"/>
      <c r="J7" s="8"/>
      <c r="K7" s="8"/>
    </row>
    <row r="8" spans="2:11" ht="12.75">
      <c r="B8" s="5" t="s">
        <v>4</v>
      </c>
      <c r="C8" s="1"/>
      <c r="D8" s="1"/>
      <c r="E8" s="1"/>
      <c r="F8" s="2"/>
      <c r="G8" s="2"/>
      <c r="H8" s="2"/>
      <c r="I8" s="1"/>
      <c r="J8" s="1"/>
      <c r="K8" s="1"/>
    </row>
    <row r="9" spans="1:11" ht="15.75">
      <c r="A9" s="9"/>
      <c r="B9" s="10"/>
      <c r="C9" s="11" t="s">
        <v>5</v>
      </c>
      <c r="D9" s="11"/>
      <c r="E9" s="11"/>
      <c r="F9" s="11"/>
      <c r="G9" s="11"/>
      <c r="H9" s="11"/>
      <c r="I9" s="10"/>
      <c r="J9" s="10"/>
      <c r="K9" s="10"/>
    </row>
    <row r="10" spans="1:11" ht="12.75">
      <c r="A10" s="102" t="s">
        <v>103</v>
      </c>
      <c r="B10" s="102"/>
      <c r="C10" s="102"/>
      <c r="D10" s="102"/>
      <c r="E10" s="102"/>
      <c r="F10" s="102"/>
      <c r="G10" s="102"/>
      <c r="H10" s="102"/>
      <c r="I10" s="1"/>
      <c r="J10" s="1"/>
      <c r="K10" s="1"/>
    </row>
    <row r="11" spans="2:11" ht="12.75">
      <c r="B11" s="13"/>
      <c r="C11" s="13"/>
      <c r="D11" s="13"/>
      <c r="E11" s="13"/>
      <c r="F11" s="12"/>
      <c r="G11" s="12"/>
      <c r="H11" s="2"/>
      <c r="I11" s="1"/>
      <c r="J11" s="1"/>
      <c r="K11" s="1"/>
    </row>
    <row r="12" spans="2:11" ht="12.75">
      <c r="B12" s="13"/>
      <c r="C12" s="13"/>
      <c r="D12" s="13"/>
      <c r="E12" s="13"/>
      <c r="F12" s="12"/>
      <c r="G12" s="12"/>
      <c r="H12" s="2"/>
      <c r="I12" s="1"/>
      <c r="J12" s="1"/>
      <c r="K12" s="1"/>
    </row>
    <row r="13" spans="2:11" ht="38.25" customHeight="1">
      <c r="B13" s="14" t="s">
        <v>6</v>
      </c>
      <c r="C13" s="15" t="s">
        <v>7</v>
      </c>
      <c r="D13" s="16"/>
      <c r="E13" s="17" t="s">
        <v>8</v>
      </c>
      <c r="F13" s="18" t="s">
        <v>83</v>
      </c>
      <c r="G13" s="18" t="s">
        <v>9</v>
      </c>
      <c r="H13" s="19" t="s">
        <v>10</v>
      </c>
      <c r="I13" s="20"/>
      <c r="J13" s="21"/>
      <c r="K13" s="1"/>
    </row>
    <row r="14" spans="2:11" ht="12.75">
      <c r="B14" s="22">
        <v>1</v>
      </c>
      <c r="C14" s="23" t="s">
        <v>11</v>
      </c>
      <c r="D14" s="24"/>
      <c r="E14" s="25" t="s">
        <v>12</v>
      </c>
      <c r="F14" s="26">
        <v>1</v>
      </c>
      <c r="G14" s="27">
        <v>1</v>
      </c>
      <c r="H14" s="28">
        <f>AVERAGE(F14:G14)</f>
        <v>1</v>
      </c>
      <c r="I14" s="21"/>
      <c r="J14" s="1"/>
      <c r="K14" s="1"/>
    </row>
    <row r="15" spans="2:11" ht="12.75">
      <c r="B15" s="22">
        <v>2</v>
      </c>
      <c r="C15" s="23" t="s">
        <v>13</v>
      </c>
      <c r="D15" s="24"/>
      <c r="E15" s="25" t="s">
        <v>14</v>
      </c>
      <c r="F15" s="26">
        <v>2.5</v>
      </c>
      <c r="G15" s="27">
        <v>2.3</v>
      </c>
      <c r="H15" s="28">
        <f aca="true" t="shared" si="0" ref="H15:H45">AVERAGE(F15:G15)</f>
        <v>2.4</v>
      </c>
      <c r="I15" s="21"/>
      <c r="J15" s="1"/>
      <c r="K15" s="1"/>
    </row>
    <row r="16" spans="2:11" ht="12.75">
      <c r="B16" s="22">
        <v>3</v>
      </c>
      <c r="C16" s="29" t="s">
        <v>15</v>
      </c>
      <c r="D16" s="30"/>
      <c r="E16" s="31" t="s">
        <v>14</v>
      </c>
      <c r="F16" s="32"/>
      <c r="G16" s="27">
        <v>2</v>
      </c>
      <c r="H16" s="28">
        <f t="shared" si="0"/>
        <v>2</v>
      </c>
      <c r="I16" s="21"/>
      <c r="J16" s="1"/>
      <c r="K16" s="1"/>
    </row>
    <row r="17" spans="2:11" ht="12.75">
      <c r="B17" s="22">
        <v>4</v>
      </c>
      <c r="C17" s="23" t="s">
        <v>16</v>
      </c>
      <c r="D17" s="24"/>
      <c r="E17" s="25" t="s">
        <v>12</v>
      </c>
      <c r="F17" s="26">
        <v>0.5</v>
      </c>
      <c r="G17" s="27">
        <v>0.8</v>
      </c>
      <c r="H17" s="28">
        <f t="shared" si="0"/>
        <v>0.65</v>
      </c>
      <c r="I17" s="21"/>
      <c r="J17" s="1"/>
      <c r="K17" s="1"/>
    </row>
    <row r="18" spans="2:11" ht="12.75">
      <c r="B18" s="22">
        <v>5</v>
      </c>
      <c r="C18" s="29" t="s">
        <v>17</v>
      </c>
      <c r="D18" s="30"/>
      <c r="E18" s="31" t="s">
        <v>14</v>
      </c>
      <c r="F18" s="32"/>
      <c r="G18" s="27"/>
      <c r="H18" s="28"/>
      <c r="I18" s="21"/>
      <c r="J18" s="1"/>
      <c r="K18" s="1"/>
    </row>
    <row r="19" spans="1:11" ht="12.75">
      <c r="A19" s="1"/>
      <c r="B19" s="22">
        <v>6</v>
      </c>
      <c r="C19" s="40" t="s">
        <v>18</v>
      </c>
      <c r="D19" s="41"/>
      <c r="E19" s="42" t="s">
        <v>14</v>
      </c>
      <c r="F19" s="43"/>
      <c r="G19" s="44"/>
      <c r="H19" s="28"/>
      <c r="I19" s="21"/>
      <c r="J19" s="1"/>
      <c r="K19" s="1"/>
    </row>
    <row r="20" spans="2:32" s="33" customFormat="1" ht="12.75">
      <c r="B20" s="22">
        <v>7</v>
      </c>
      <c r="C20" s="34" t="s">
        <v>19</v>
      </c>
      <c r="D20" s="35"/>
      <c r="E20" s="36" t="s">
        <v>14</v>
      </c>
      <c r="F20" s="37">
        <v>2.5</v>
      </c>
      <c r="G20" s="27">
        <v>2.5</v>
      </c>
      <c r="H20" s="28">
        <f t="shared" si="0"/>
        <v>2.5</v>
      </c>
      <c r="I20" s="38"/>
      <c r="J20" s="39"/>
      <c r="K20" s="3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2:11" ht="12.75">
      <c r="B21" s="22">
        <v>8</v>
      </c>
      <c r="C21" s="29" t="s">
        <v>20</v>
      </c>
      <c r="D21" s="30"/>
      <c r="E21" s="31" t="s">
        <v>14</v>
      </c>
      <c r="F21" s="32"/>
      <c r="G21" s="27">
        <v>2.2</v>
      </c>
      <c r="H21" s="28">
        <f t="shared" si="0"/>
        <v>2.2</v>
      </c>
      <c r="I21" s="21"/>
      <c r="J21" s="1"/>
      <c r="K21" s="1"/>
    </row>
    <row r="22" spans="2:11" ht="12.75">
      <c r="B22" s="22">
        <v>9</v>
      </c>
      <c r="C22" s="29" t="s">
        <v>21</v>
      </c>
      <c r="D22" s="30"/>
      <c r="E22" s="31" t="s">
        <v>14</v>
      </c>
      <c r="F22" s="32"/>
      <c r="G22" s="27"/>
      <c r="H22" s="28"/>
      <c r="I22" s="45" t="e">
        <f>AVERAGE(F22:G22)</f>
        <v>#DIV/0!</v>
      </c>
      <c r="J22" s="1"/>
      <c r="K22" s="1"/>
    </row>
    <row r="23" spans="2:32" s="46" customFormat="1" ht="12.75">
      <c r="B23" s="22">
        <v>10</v>
      </c>
      <c r="C23" s="52" t="s">
        <v>22</v>
      </c>
      <c r="D23" s="53"/>
      <c r="E23" s="54" t="s">
        <v>14</v>
      </c>
      <c r="F23" s="32"/>
      <c r="G23" s="32"/>
      <c r="H23" s="28"/>
      <c r="I23" s="5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2:11" ht="12.75">
      <c r="B24" s="22">
        <v>11</v>
      </c>
      <c r="C24" s="51" t="s">
        <v>23</v>
      </c>
      <c r="D24" s="35"/>
      <c r="E24" s="36" t="s">
        <v>14</v>
      </c>
      <c r="F24" s="37">
        <v>2</v>
      </c>
      <c r="G24" s="27">
        <v>1.2</v>
      </c>
      <c r="H24" s="28">
        <f t="shared" si="0"/>
        <v>1.6</v>
      </c>
      <c r="I24" s="21"/>
      <c r="J24" s="1"/>
      <c r="K24" s="1"/>
    </row>
    <row r="25" spans="2:11" ht="12.75">
      <c r="B25" s="22">
        <v>12</v>
      </c>
      <c r="C25" s="23" t="s">
        <v>24</v>
      </c>
      <c r="D25" s="24"/>
      <c r="E25" s="25" t="s">
        <v>14</v>
      </c>
      <c r="F25" s="26">
        <v>1.2</v>
      </c>
      <c r="G25" s="27">
        <v>1.5</v>
      </c>
      <c r="H25" s="28">
        <f t="shared" si="0"/>
        <v>1.35</v>
      </c>
      <c r="I25" s="21"/>
      <c r="J25" s="1"/>
      <c r="K25" s="1"/>
    </row>
    <row r="26" spans="2:32" s="33" customFormat="1" ht="12.75">
      <c r="B26" s="22">
        <v>13</v>
      </c>
      <c r="C26" s="47" t="s">
        <v>25</v>
      </c>
      <c r="D26" s="48"/>
      <c r="E26" s="49" t="s">
        <v>14</v>
      </c>
      <c r="F26" s="43">
        <v>4.5</v>
      </c>
      <c r="G26" s="43"/>
      <c r="H26" s="28">
        <f t="shared" si="0"/>
        <v>4.5</v>
      </c>
      <c r="I26" s="38"/>
      <c r="J26" s="39"/>
      <c r="K26" s="3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s="33" customFormat="1" ht="12.75">
      <c r="B27" s="22">
        <v>14</v>
      </c>
      <c r="C27" s="47" t="s">
        <v>26</v>
      </c>
      <c r="D27" s="48"/>
      <c r="E27" s="49" t="s">
        <v>14</v>
      </c>
      <c r="F27" s="43">
        <v>5.5</v>
      </c>
      <c r="G27" s="43"/>
      <c r="H27" s="28">
        <f t="shared" si="0"/>
        <v>5.5</v>
      </c>
      <c r="I27" s="38"/>
      <c r="J27" s="39"/>
      <c r="K27" s="3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11" ht="12.75">
      <c r="B28" s="22">
        <v>15</v>
      </c>
      <c r="C28" s="23" t="s">
        <v>27</v>
      </c>
      <c r="D28" s="24"/>
      <c r="E28" s="25" t="s">
        <v>14</v>
      </c>
      <c r="F28" s="26">
        <v>0.8</v>
      </c>
      <c r="G28" s="55">
        <v>0.9</v>
      </c>
      <c r="H28" s="28">
        <f t="shared" si="0"/>
        <v>0.8500000000000001</v>
      </c>
      <c r="I28" s="21"/>
      <c r="J28" s="1"/>
      <c r="K28" s="1"/>
    </row>
    <row r="29" spans="2:11" ht="12.75">
      <c r="B29" s="22">
        <v>16</v>
      </c>
      <c r="C29" s="51" t="s">
        <v>28</v>
      </c>
      <c r="D29" s="35"/>
      <c r="E29" s="36" t="s">
        <v>14</v>
      </c>
      <c r="F29" s="37">
        <v>1</v>
      </c>
      <c r="G29" s="27">
        <v>1.2</v>
      </c>
      <c r="H29" s="28">
        <f t="shared" si="0"/>
        <v>1.1</v>
      </c>
      <c r="I29" s="21"/>
      <c r="J29" s="1"/>
      <c r="K29" s="1"/>
    </row>
    <row r="30" spans="2:11" ht="12.75">
      <c r="B30" s="22">
        <v>17</v>
      </c>
      <c r="C30" s="23" t="s">
        <v>29</v>
      </c>
      <c r="D30" s="24"/>
      <c r="E30" s="25" t="s">
        <v>14</v>
      </c>
      <c r="F30" s="26">
        <v>1.5</v>
      </c>
      <c r="G30" s="27">
        <v>1.9</v>
      </c>
      <c r="H30" s="28">
        <f t="shared" si="0"/>
        <v>1.7</v>
      </c>
      <c r="I30" s="21"/>
      <c r="J30" s="1"/>
      <c r="K30" s="1"/>
    </row>
    <row r="31" spans="2:11" ht="12.75">
      <c r="B31" s="22">
        <v>18</v>
      </c>
      <c r="C31" s="29" t="s">
        <v>30</v>
      </c>
      <c r="D31" s="30"/>
      <c r="E31" s="31" t="s">
        <v>14</v>
      </c>
      <c r="F31" s="32"/>
      <c r="G31" s="27"/>
      <c r="H31" s="28"/>
      <c r="I31" s="21"/>
      <c r="J31" s="1"/>
      <c r="K31" s="1"/>
    </row>
    <row r="32" spans="2:11" ht="12.75">
      <c r="B32" s="22">
        <v>19</v>
      </c>
      <c r="C32" s="29" t="s">
        <v>31</v>
      </c>
      <c r="D32" s="30"/>
      <c r="E32" s="31" t="s">
        <v>14</v>
      </c>
      <c r="F32" s="32">
        <v>1.5</v>
      </c>
      <c r="G32" s="27">
        <v>2</v>
      </c>
      <c r="H32" s="28">
        <f t="shared" si="0"/>
        <v>1.75</v>
      </c>
      <c r="I32" s="21"/>
      <c r="J32" s="1"/>
      <c r="K32" s="1"/>
    </row>
    <row r="33" spans="2:11" ht="12.75">
      <c r="B33" s="22">
        <v>20</v>
      </c>
      <c r="C33" s="23" t="s">
        <v>32</v>
      </c>
      <c r="D33" s="24"/>
      <c r="E33" s="25" t="s">
        <v>14</v>
      </c>
      <c r="F33" s="26">
        <v>3</v>
      </c>
      <c r="G33" s="55">
        <v>3</v>
      </c>
      <c r="H33" s="28">
        <f t="shared" si="0"/>
        <v>3</v>
      </c>
      <c r="I33" s="21"/>
      <c r="J33" s="1"/>
      <c r="K33" s="1"/>
    </row>
    <row r="34" spans="2:11" ht="12.75">
      <c r="B34" s="22">
        <v>21</v>
      </c>
      <c r="C34" s="29" t="s">
        <v>33</v>
      </c>
      <c r="D34" s="30"/>
      <c r="E34" s="31" t="s">
        <v>14</v>
      </c>
      <c r="F34" s="32"/>
      <c r="G34" s="27"/>
      <c r="H34" s="28"/>
      <c r="I34" s="21"/>
      <c r="J34" s="1"/>
      <c r="K34" s="1"/>
    </row>
    <row r="35" spans="2:11" ht="12.75">
      <c r="B35" s="22">
        <v>22</v>
      </c>
      <c r="C35" s="40" t="s">
        <v>34</v>
      </c>
      <c r="D35" s="41"/>
      <c r="E35" s="42" t="s">
        <v>14</v>
      </c>
      <c r="F35" s="43"/>
      <c r="G35" s="44"/>
      <c r="H35" s="28"/>
      <c r="I35" s="21"/>
      <c r="J35" s="1"/>
      <c r="K35" s="1"/>
    </row>
    <row r="36" spans="2:11" ht="12.75">
      <c r="B36" s="22">
        <v>23</v>
      </c>
      <c r="C36" s="40" t="s">
        <v>35</v>
      </c>
      <c r="D36" s="41"/>
      <c r="E36" s="42" t="s">
        <v>14</v>
      </c>
      <c r="F36" s="43">
        <v>1.5</v>
      </c>
      <c r="G36" s="44">
        <v>1.5</v>
      </c>
      <c r="H36" s="28">
        <f t="shared" si="0"/>
        <v>1.5</v>
      </c>
      <c r="I36" s="21"/>
      <c r="J36" s="1"/>
      <c r="K36" s="1"/>
    </row>
    <row r="37" spans="2:11" ht="12.75">
      <c r="B37" s="22">
        <v>24</v>
      </c>
      <c r="C37" s="51" t="s">
        <v>36</v>
      </c>
      <c r="D37" s="35"/>
      <c r="E37" s="36" t="s">
        <v>14</v>
      </c>
      <c r="F37" s="37">
        <v>0.8</v>
      </c>
      <c r="G37" s="27">
        <v>0.9</v>
      </c>
      <c r="H37" s="28">
        <f t="shared" si="0"/>
        <v>0.8500000000000001</v>
      </c>
      <c r="I37" s="21"/>
      <c r="J37" s="1"/>
      <c r="K37" s="1"/>
    </row>
    <row r="38" spans="2:11" ht="12.75">
      <c r="B38" s="22">
        <v>25</v>
      </c>
      <c r="C38" s="23" t="s">
        <v>37</v>
      </c>
      <c r="D38" s="24"/>
      <c r="E38" s="25" t="s">
        <v>14</v>
      </c>
      <c r="F38" s="26">
        <v>1.4</v>
      </c>
      <c r="G38" s="27">
        <v>1</v>
      </c>
      <c r="H38" s="28">
        <f t="shared" si="0"/>
        <v>1.2</v>
      </c>
      <c r="I38" s="21"/>
      <c r="J38" s="1"/>
      <c r="K38" s="1"/>
    </row>
    <row r="39" spans="2:11" ht="12.75">
      <c r="B39" s="22">
        <v>26</v>
      </c>
      <c r="C39" s="23" t="s">
        <v>38</v>
      </c>
      <c r="D39" s="24"/>
      <c r="E39" s="25" t="s">
        <v>12</v>
      </c>
      <c r="F39" s="26">
        <v>0.5</v>
      </c>
      <c r="G39" s="27">
        <v>0.8</v>
      </c>
      <c r="H39" s="28">
        <f t="shared" si="0"/>
        <v>0.65</v>
      </c>
      <c r="I39" s="21"/>
      <c r="J39" s="1"/>
      <c r="K39" s="1"/>
    </row>
    <row r="40" spans="2:11" ht="12.75">
      <c r="B40" s="22">
        <v>27</v>
      </c>
      <c r="C40" s="23" t="s">
        <v>39</v>
      </c>
      <c r="D40" s="24"/>
      <c r="E40" s="25" t="s">
        <v>14</v>
      </c>
      <c r="F40" s="26">
        <v>1.5</v>
      </c>
      <c r="G40" s="27">
        <v>1.5</v>
      </c>
      <c r="H40" s="28">
        <f t="shared" si="0"/>
        <v>1.5</v>
      </c>
      <c r="I40" s="21"/>
      <c r="J40" s="1"/>
      <c r="K40" s="1"/>
    </row>
    <row r="41" spans="2:11" ht="12.75">
      <c r="B41" s="22">
        <v>28</v>
      </c>
      <c r="C41" s="51" t="s">
        <v>40</v>
      </c>
      <c r="D41" s="35"/>
      <c r="E41" s="36" t="s">
        <v>14</v>
      </c>
      <c r="F41" s="37">
        <v>1.5</v>
      </c>
      <c r="G41" s="27">
        <v>1.5</v>
      </c>
      <c r="H41" s="28">
        <f t="shared" si="0"/>
        <v>1.5</v>
      </c>
      <c r="I41" s="21"/>
      <c r="J41" s="56">
        <f>AVERAGE(F41:I41)</f>
        <v>1.5</v>
      </c>
      <c r="K41" s="1"/>
    </row>
    <row r="42" spans="2:11" ht="12.75">
      <c r="B42" s="22">
        <v>29</v>
      </c>
      <c r="C42" s="23" t="s">
        <v>41</v>
      </c>
      <c r="D42" s="24"/>
      <c r="E42" s="25" t="s">
        <v>14</v>
      </c>
      <c r="F42" s="26">
        <v>1.5</v>
      </c>
      <c r="G42" s="27">
        <v>1.5</v>
      </c>
      <c r="H42" s="28">
        <f t="shared" si="0"/>
        <v>1.5</v>
      </c>
      <c r="I42" s="21"/>
      <c r="J42" s="1"/>
      <c r="K42" s="1"/>
    </row>
    <row r="43" spans="2:11" ht="12.75">
      <c r="B43" s="22">
        <v>30</v>
      </c>
      <c r="C43" s="23" t="s">
        <v>42</v>
      </c>
      <c r="D43" s="24"/>
      <c r="E43" s="25" t="s">
        <v>12</v>
      </c>
      <c r="F43" s="26">
        <v>1</v>
      </c>
      <c r="G43" s="27">
        <v>1</v>
      </c>
      <c r="H43" s="28">
        <f t="shared" si="0"/>
        <v>1</v>
      </c>
      <c r="I43" s="21"/>
      <c r="J43" s="1"/>
      <c r="K43" s="1"/>
    </row>
    <row r="44" spans="2:11" ht="12.75">
      <c r="B44" s="22">
        <v>31</v>
      </c>
      <c r="C44" s="23" t="s">
        <v>43</v>
      </c>
      <c r="D44" s="24"/>
      <c r="E44" s="25" t="s">
        <v>14</v>
      </c>
      <c r="F44" s="26">
        <v>1.8</v>
      </c>
      <c r="G44" s="27">
        <v>1.7</v>
      </c>
      <c r="H44" s="28">
        <f t="shared" si="0"/>
        <v>1.75</v>
      </c>
      <c r="I44" s="21"/>
      <c r="J44" s="1"/>
      <c r="K44" s="1"/>
    </row>
    <row r="45" spans="2:11" ht="12.75">
      <c r="B45" s="22">
        <v>32</v>
      </c>
      <c r="C45" s="51" t="s">
        <v>44</v>
      </c>
      <c r="D45" s="35"/>
      <c r="E45" s="36" t="s">
        <v>14</v>
      </c>
      <c r="F45" s="37">
        <v>2</v>
      </c>
      <c r="G45" s="27">
        <v>3.1</v>
      </c>
      <c r="H45" s="28">
        <f t="shared" si="0"/>
        <v>2.55</v>
      </c>
      <c r="I45" s="21"/>
      <c r="J45" s="1"/>
      <c r="K45" s="1"/>
    </row>
    <row r="46" spans="2:11" ht="12.75">
      <c r="B46" s="22">
        <v>33</v>
      </c>
      <c r="C46" s="29" t="s">
        <v>45</v>
      </c>
      <c r="D46" s="30"/>
      <c r="E46" s="31" t="s">
        <v>14</v>
      </c>
      <c r="F46" s="32">
        <v>2</v>
      </c>
      <c r="G46" s="27">
        <v>3.1</v>
      </c>
      <c r="H46" s="28">
        <f aca="true" t="shared" si="1" ref="H46:H78">AVERAGE(F46:G46)</f>
        <v>2.55</v>
      </c>
      <c r="I46" s="21"/>
      <c r="J46" s="1"/>
      <c r="K46" s="1"/>
    </row>
    <row r="47" spans="2:11" ht="12.75">
      <c r="B47" s="22">
        <v>34</v>
      </c>
      <c r="C47" s="40" t="s">
        <v>46</v>
      </c>
      <c r="D47" s="41"/>
      <c r="E47" s="42" t="s">
        <v>14</v>
      </c>
      <c r="F47" s="43">
        <v>1.5</v>
      </c>
      <c r="G47" s="44">
        <v>1</v>
      </c>
      <c r="H47" s="28">
        <f t="shared" si="1"/>
        <v>1.25</v>
      </c>
      <c r="I47" s="21"/>
      <c r="J47" s="1"/>
      <c r="K47" s="1"/>
    </row>
    <row r="48" spans="2:25" s="33" customFormat="1" ht="12.75">
      <c r="B48" s="22">
        <v>35</v>
      </c>
      <c r="C48" s="29" t="s">
        <v>47</v>
      </c>
      <c r="D48" s="30"/>
      <c r="E48" s="31" t="s">
        <v>14</v>
      </c>
      <c r="F48" s="32"/>
      <c r="G48" s="27"/>
      <c r="H48" s="28"/>
      <c r="I48" s="38"/>
      <c r="J48" s="39"/>
      <c r="K48" s="39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25" s="33" customFormat="1" ht="12.75">
      <c r="B49" s="22">
        <v>36</v>
      </c>
      <c r="C49" s="51" t="s">
        <v>48</v>
      </c>
      <c r="D49" s="35"/>
      <c r="E49" s="36" t="s">
        <v>14</v>
      </c>
      <c r="F49" s="37">
        <v>2</v>
      </c>
      <c r="G49" s="27">
        <v>1.8</v>
      </c>
      <c r="H49" s="28">
        <f t="shared" si="1"/>
        <v>1.9</v>
      </c>
      <c r="I49" s="38"/>
      <c r="J49" s="39"/>
      <c r="K49" s="3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2:11" ht="12.75">
      <c r="B50" s="22">
        <v>37</v>
      </c>
      <c r="C50" s="51" t="s">
        <v>49</v>
      </c>
      <c r="D50" s="35"/>
      <c r="E50" s="36" t="s">
        <v>14</v>
      </c>
      <c r="F50" s="37">
        <v>3</v>
      </c>
      <c r="G50" s="57">
        <v>3.2</v>
      </c>
      <c r="H50" s="28">
        <f t="shared" si="1"/>
        <v>3.1</v>
      </c>
      <c r="I50" s="21"/>
      <c r="J50" s="1"/>
      <c r="K50" s="1"/>
    </row>
    <row r="51" spans="2:11" ht="12.75">
      <c r="B51" s="22">
        <v>38</v>
      </c>
      <c r="C51" s="23" t="s">
        <v>50</v>
      </c>
      <c r="D51" s="24"/>
      <c r="E51" s="25" t="s">
        <v>14</v>
      </c>
      <c r="F51" s="26">
        <v>0.8</v>
      </c>
      <c r="G51" s="55">
        <v>1</v>
      </c>
      <c r="H51" s="28">
        <f t="shared" si="1"/>
        <v>0.9</v>
      </c>
      <c r="I51" s="21"/>
      <c r="J51" s="1"/>
      <c r="K51" s="1"/>
    </row>
    <row r="52" spans="2:11" ht="12.75">
      <c r="B52" s="22">
        <v>39</v>
      </c>
      <c r="C52" s="29" t="s">
        <v>51</v>
      </c>
      <c r="D52" s="30"/>
      <c r="E52" s="31" t="s">
        <v>14</v>
      </c>
      <c r="F52" s="32"/>
      <c r="G52" s="27"/>
      <c r="H52" s="28"/>
      <c r="I52" s="58"/>
      <c r="J52" s="59"/>
      <c r="K52" s="59"/>
    </row>
    <row r="53" spans="2:11" ht="12.75">
      <c r="B53" s="22">
        <v>40</v>
      </c>
      <c r="C53" s="29" t="s">
        <v>52</v>
      </c>
      <c r="D53" s="30"/>
      <c r="E53" s="31" t="s">
        <v>14</v>
      </c>
      <c r="F53" s="32"/>
      <c r="G53" s="32"/>
      <c r="H53" s="28"/>
      <c r="I53" s="21"/>
      <c r="J53" s="1"/>
      <c r="K53" s="1"/>
    </row>
    <row r="54" spans="2:25" s="1" customFormat="1" ht="12.75">
      <c r="B54" s="22">
        <v>41</v>
      </c>
      <c r="C54" s="29" t="s">
        <v>53</v>
      </c>
      <c r="D54" s="30"/>
      <c r="E54" s="31" t="s">
        <v>14</v>
      </c>
      <c r="F54" s="32">
        <v>2</v>
      </c>
      <c r="G54" s="27">
        <v>3</v>
      </c>
      <c r="H54" s="28">
        <f t="shared" si="1"/>
        <v>2.5</v>
      </c>
      <c r="I54" s="21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11" ht="12.75">
      <c r="B55" s="22">
        <v>42</v>
      </c>
      <c r="C55" s="29" t="s">
        <v>54</v>
      </c>
      <c r="D55" s="30"/>
      <c r="E55" s="31" t="s">
        <v>14</v>
      </c>
      <c r="F55" s="32">
        <v>2</v>
      </c>
      <c r="G55" s="27">
        <v>3</v>
      </c>
      <c r="H55" s="28">
        <f t="shared" si="1"/>
        <v>2.5</v>
      </c>
      <c r="I55" s="21"/>
      <c r="J55" s="1"/>
      <c r="K55" s="1"/>
    </row>
    <row r="56" spans="2:11" ht="12.75">
      <c r="B56" s="22">
        <v>43</v>
      </c>
      <c r="C56" s="23" t="s">
        <v>55</v>
      </c>
      <c r="D56" s="24"/>
      <c r="E56" s="25" t="s">
        <v>14</v>
      </c>
      <c r="F56" s="26">
        <v>2.5</v>
      </c>
      <c r="G56" s="27">
        <v>3.3</v>
      </c>
      <c r="H56" s="28">
        <f t="shared" si="1"/>
        <v>2.9</v>
      </c>
      <c r="I56" s="45">
        <f>AVERAGE(F55:H55)</f>
        <v>2.5</v>
      </c>
      <c r="J56" s="1"/>
      <c r="K56" s="1"/>
    </row>
    <row r="57" spans="2:11" ht="12.75">
      <c r="B57" s="22">
        <v>44</v>
      </c>
      <c r="C57" s="51" t="s">
        <v>56</v>
      </c>
      <c r="D57" s="35"/>
      <c r="E57" s="36" t="s">
        <v>14</v>
      </c>
      <c r="F57" s="37"/>
      <c r="G57" s="27">
        <v>4</v>
      </c>
      <c r="H57" s="28">
        <f t="shared" si="1"/>
        <v>4</v>
      </c>
      <c r="I57" s="21"/>
      <c r="J57" s="1"/>
      <c r="K57" s="1"/>
    </row>
    <row r="58" spans="2:11" ht="12.75">
      <c r="B58" s="22">
        <v>45</v>
      </c>
      <c r="C58" s="51" t="s">
        <v>57</v>
      </c>
      <c r="D58" s="35"/>
      <c r="E58" s="36" t="s">
        <v>14</v>
      </c>
      <c r="F58" s="37"/>
      <c r="G58" s="27">
        <v>1.3</v>
      </c>
      <c r="H58" s="28">
        <f t="shared" si="1"/>
        <v>1.3</v>
      </c>
      <c r="I58" s="21"/>
      <c r="J58" s="1"/>
      <c r="K58" s="1"/>
    </row>
    <row r="59" spans="2:11" ht="12.75">
      <c r="B59" s="22">
        <v>46</v>
      </c>
      <c r="C59" s="52" t="s">
        <v>58</v>
      </c>
      <c r="D59" s="53"/>
      <c r="E59" s="54" t="s">
        <v>14</v>
      </c>
      <c r="F59" s="32">
        <v>0.8</v>
      </c>
      <c r="G59" s="32">
        <v>1.3</v>
      </c>
      <c r="H59" s="60">
        <f t="shared" si="1"/>
        <v>1.05</v>
      </c>
      <c r="I59" s="21"/>
      <c r="J59" s="1"/>
      <c r="K59" s="1"/>
    </row>
    <row r="60" spans="2:25" s="33" customFormat="1" ht="12.75">
      <c r="B60" s="22">
        <v>47</v>
      </c>
      <c r="C60" s="23" t="s">
        <v>59</v>
      </c>
      <c r="D60" s="24"/>
      <c r="E60" s="25" t="s">
        <v>14</v>
      </c>
      <c r="F60" s="26">
        <v>1</v>
      </c>
      <c r="G60" s="27">
        <v>1.8</v>
      </c>
      <c r="H60" s="28">
        <f t="shared" si="1"/>
        <v>1.4</v>
      </c>
      <c r="I60" s="38"/>
      <c r="J60" s="39"/>
      <c r="K60" s="39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2:11" ht="12.75">
      <c r="B61" s="22">
        <v>48</v>
      </c>
      <c r="C61" s="29" t="s">
        <v>60</v>
      </c>
      <c r="D61" s="30"/>
      <c r="E61" s="31" t="s">
        <v>14</v>
      </c>
      <c r="F61" s="32"/>
      <c r="G61" s="27"/>
      <c r="H61" s="28"/>
      <c r="I61" s="21"/>
      <c r="J61" s="1"/>
      <c r="K61" s="1"/>
    </row>
    <row r="62" spans="2:25" s="33" customFormat="1" ht="12.75">
      <c r="B62" s="22">
        <v>49</v>
      </c>
      <c r="C62" s="61" t="s">
        <v>61</v>
      </c>
      <c r="D62" s="62"/>
      <c r="E62" s="63" t="s">
        <v>12</v>
      </c>
      <c r="F62" s="64">
        <v>0.5</v>
      </c>
      <c r="G62" s="65">
        <v>0.5</v>
      </c>
      <c r="H62" s="28">
        <f t="shared" si="1"/>
        <v>0.5</v>
      </c>
      <c r="I62" s="38"/>
      <c r="J62" s="39"/>
      <c r="K62" s="39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11" ht="12.75">
      <c r="B63" s="22">
        <v>50</v>
      </c>
      <c r="C63" s="23" t="s">
        <v>62</v>
      </c>
      <c r="D63" s="24"/>
      <c r="E63" s="25" t="s">
        <v>14</v>
      </c>
      <c r="F63" s="26">
        <v>2</v>
      </c>
      <c r="G63" s="27">
        <v>1.8</v>
      </c>
      <c r="H63" s="28">
        <f t="shared" si="1"/>
        <v>1.9</v>
      </c>
      <c r="I63" s="21"/>
      <c r="J63" s="1"/>
      <c r="K63" s="1"/>
    </row>
    <row r="64" spans="2:11" ht="12.75">
      <c r="B64" s="22">
        <v>51</v>
      </c>
      <c r="C64" s="23" t="s">
        <v>63</v>
      </c>
      <c r="D64" s="24"/>
      <c r="E64" s="25" t="s">
        <v>14</v>
      </c>
      <c r="F64" s="26">
        <v>2.5</v>
      </c>
      <c r="G64" s="27">
        <v>2.7</v>
      </c>
      <c r="H64" s="28">
        <f t="shared" si="1"/>
        <v>2.6</v>
      </c>
      <c r="I64" s="21"/>
      <c r="J64" s="1"/>
      <c r="K64" s="1"/>
    </row>
    <row r="65" spans="2:11" ht="12.75">
      <c r="B65" s="22">
        <v>52</v>
      </c>
      <c r="C65" s="66" t="s">
        <v>64</v>
      </c>
      <c r="D65" s="67"/>
      <c r="E65" s="68" t="s">
        <v>14</v>
      </c>
      <c r="F65" s="69">
        <v>1.6</v>
      </c>
      <c r="G65" s="70">
        <v>2</v>
      </c>
      <c r="H65" s="28">
        <f t="shared" si="1"/>
        <v>1.8</v>
      </c>
      <c r="I65" s="21"/>
      <c r="J65" s="1"/>
      <c r="K65" s="1"/>
    </row>
    <row r="66" spans="2:11" ht="13.5" customHeight="1">
      <c r="B66" s="22">
        <v>53</v>
      </c>
      <c r="C66" s="103" t="s">
        <v>65</v>
      </c>
      <c r="D66" s="104"/>
      <c r="E66" s="31" t="s">
        <v>14</v>
      </c>
      <c r="F66" s="32"/>
      <c r="G66" s="32">
        <v>2</v>
      </c>
      <c r="H66" s="28">
        <f t="shared" si="1"/>
        <v>2</v>
      </c>
      <c r="I66" s="21"/>
      <c r="J66" s="1"/>
      <c r="K66" s="1"/>
    </row>
    <row r="67" spans="2:11" ht="12" customHeight="1">
      <c r="B67" s="22">
        <v>54</v>
      </c>
      <c r="C67" s="103" t="s">
        <v>82</v>
      </c>
      <c r="D67" s="104"/>
      <c r="E67" s="31" t="s">
        <v>14</v>
      </c>
      <c r="F67" s="32"/>
      <c r="G67" s="32"/>
      <c r="H67" s="28"/>
      <c r="I67" s="21"/>
      <c r="J67" s="1"/>
      <c r="K67" s="1"/>
    </row>
    <row r="68" spans="2:11" ht="12" customHeight="1">
      <c r="B68" s="22">
        <v>55</v>
      </c>
      <c r="C68" s="29" t="s">
        <v>66</v>
      </c>
      <c r="D68" s="30"/>
      <c r="E68" s="31" t="s">
        <v>14</v>
      </c>
      <c r="F68" s="32">
        <v>2</v>
      </c>
      <c r="G68" s="71">
        <v>1.8</v>
      </c>
      <c r="H68" s="28">
        <f t="shared" si="1"/>
        <v>1.9</v>
      </c>
      <c r="I68" s="21"/>
      <c r="J68" s="1"/>
      <c r="K68" s="1"/>
    </row>
    <row r="69" spans="2:11" ht="12.75">
      <c r="B69" s="22">
        <v>56</v>
      </c>
      <c r="C69" s="51" t="s">
        <v>67</v>
      </c>
      <c r="D69" s="35"/>
      <c r="E69" s="36" t="s">
        <v>14</v>
      </c>
      <c r="F69" s="37">
        <v>2</v>
      </c>
      <c r="G69" s="27">
        <v>1.8</v>
      </c>
      <c r="H69" s="28">
        <f t="shared" si="1"/>
        <v>1.9</v>
      </c>
      <c r="I69" s="45">
        <f>AVERAGE(F68:H68)</f>
        <v>1.8999999999999997</v>
      </c>
      <c r="J69" s="56">
        <f>AVERAGE(F68:H68)</f>
        <v>1.8999999999999997</v>
      </c>
      <c r="K69" s="1"/>
    </row>
    <row r="70" spans="2:11" ht="12.75">
      <c r="B70" s="22">
        <v>57</v>
      </c>
      <c r="C70" s="40" t="s">
        <v>68</v>
      </c>
      <c r="D70" s="41"/>
      <c r="E70" s="42" t="s">
        <v>14</v>
      </c>
      <c r="F70" s="43"/>
      <c r="G70" s="44"/>
      <c r="H70" s="84"/>
      <c r="I70" s="21"/>
      <c r="J70" s="1"/>
      <c r="K70" s="1"/>
    </row>
    <row r="71" spans="1:11" ht="12.75">
      <c r="A71" s="33"/>
      <c r="B71" s="22">
        <v>58</v>
      </c>
      <c r="C71" s="29" t="s">
        <v>69</v>
      </c>
      <c r="D71" s="30"/>
      <c r="E71" s="31" t="s">
        <v>14</v>
      </c>
      <c r="F71" s="27"/>
      <c r="G71" s="27">
        <v>4.5</v>
      </c>
      <c r="H71" s="28">
        <f t="shared" si="1"/>
        <v>4.5</v>
      </c>
      <c r="I71" s="21"/>
      <c r="J71" s="1"/>
      <c r="K71" s="1"/>
    </row>
    <row r="72" spans="1:11" ht="12.75">
      <c r="A72" s="33"/>
      <c r="B72" s="22"/>
      <c r="C72" s="86" t="s">
        <v>100</v>
      </c>
      <c r="D72" s="30"/>
      <c r="E72" s="87" t="s">
        <v>14</v>
      </c>
      <c r="F72" s="27"/>
      <c r="G72" s="27">
        <v>5</v>
      </c>
      <c r="H72" s="28">
        <f t="shared" si="1"/>
        <v>5</v>
      </c>
      <c r="I72" s="21"/>
      <c r="J72" s="1"/>
      <c r="K72" s="1"/>
    </row>
    <row r="73" spans="2:11" ht="12.75">
      <c r="B73" s="22">
        <v>59</v>
      </c>
      <c r="C73" s="29" t="s">
        <v>70</v>
      </c>
      <c r="D73" s="30"/>
      <c r="E73" s="31" t="s">
        <v>14</v>
      </c>
      <c r="F73" s="27">
        <v>5</v>
      </c>
      <c r="G73" s="27">
        <v>5</v>
      </c>
      <c r="H73" s="28">
        <f t="shared" si="1"/>
        <v>5</v>
      </c>
      <c r="I73" s="45">
        <f>AVERAGE(F73:H73)</f>
        <v>5</v>
      </c>
      <c r="J73" s="1"/>
      <c r="K73" s="1"/>
    </row>
    <row r="74" spans="2:11" ht="12.75">
      <c r="B74" s="22">
        <v>60</v>
      </c>
      <c r="C74" s="29" t="s">
        <v>71</v>
      </c>
      <c r="D74" s="30"/>
      <c r="E74" s="31" t="s">
        <v>14</v>
      </c>
      <c r="F74" s="27">
        <v>2</v>
      </c>
      <c r="G74" s="27">
        <v>1.5</v>
      </c>
      <c r="H74" s="28">
        <f t="shared" si="1"/>
        <v>1.75</v>
      </c>
      <c r="I74" s="21"/>
      <c r="J74" s="1"/>
      <c r="K74" s="1"/>
    </row>
    <row r="75" spans="2:11" ht="12.75">
      <c r="B75" s="22">
        <v>61</v>
      </c>
      <c r="C75" s="29" t="s">
        <v>72</v>
      </c>
      <c r="D75" s="30"/>
      <c r="E75" s="31" t="s">
        <v>14</v>
      </c>
      <c r="F75" s="27">
        <v>0.5</v>
      </c>
      <c r="G75" s="27"/>
      <c r="H75" s="28">
        <f t="shared" si="1"/>
        <v>0.5</v>
      </c>
      <c r="I75" s="45">
        <f>AVERAGE(F75:H75)</f>
        <v>0.5</v>
      </c>
      <c r="J75" s="1"/>
      <c r="K75" s="1"/>
    </row>
    <row r="76" spans="2:11" ht="12.75">
      <c r="B76" s="22">
        <v>62</v>
      </c>
      <c r="C76" s="29" t="s">
        <v>73</v>
      </c>
      <c r="D76" s="30"/>
      <c r="E76" s="31" t="s">
        <v>14</v>
      </c>
      <c r="F76" s="27">
        <v>3.5</v>
      </c>
      <c r="G76" s="27">
        <v>3</v>
      </c>
      <c r="H76" s="28">
        <f t="shared" si="1"/>
        <v>3.25</v>
      </c>
      <c r="I76" s="21"/>
      <c r="J76" s="1"/>
      <c r="K76" s="1"/>
    </row>
    <row r="77" spans="2:11" ht="12.75">
      <c r="B77" s="22">
        <v>63</v>
      </c>
      <c r="C77" s="29" t="s">
        <v>74</v>
      </c>
      <c r="D77" s="30"/>
      <c r="E77" s="31" t="s">
        <v>86</v>
      </c>
      <c r="F77" s="27">
        <v>0.5</v>
      </c>
      <c r="G77" s="27">
        <v>1</v>
      </c>
      <c r="H77" s="28">
        <f t="shared" si="1"/>
        <v>0.75</v>
      </c>
      <c r="I77" s="1"/>
      <c r="J77" s="1"/>
      <c r="K77" s="1"/>
    </row>
    <row r="78" spans="2:11" ht="1.5" customHeight="1">
      <c r="B78" s="22">
        <v>64</v>
      </c>
      <c r="C78" s="29" t="s">
        <v>75</v>
      </c>
      <c r="D78" s="30"/>
      <c r="E78" s="31" t="s">
        <v>14</v>
      </c>
      <c r="F78" s="27"/>
      <c r="G78" s="27"/>
      <c r="H78" s="28" t="e">
        <f t="shared" si="1"/>
        <v>#DIV/0!</v>
      </c>
      <c r="I78" s="1"/>
      <c r="J78" s="1"/>
      <c r="K78" s="1"/>
    </row>
    <row r="79" spans="2:8" ht="12.75">
      <c r="B79" s="22">
        <v>65</v>
      </c>
      <c r="C79" s="81" t="s">
        <v>76</v>
      </c>
      <c r="D79" s="82"/>
      <c r="E79" s="83" t="s">
        <v>86</v>
      </c>
      <c r="F79" s="83"/>
      <c r="G79" s="83"/>
      <c r="H79" s="84"/>
    </row>
    <row r="80" spans="2:8" ht="12.75">
      <c r="B80" s="22">
        <v>66</v>
      </c>
      <c r="C80" s="72" t="s">
        <v>77</v>
      </c>
      <c r="D80" s="73"/>
      <c r="E80" s="74" t="s">
        <v>12</v>
      </c>
      <c r="F80" s="27">
        <v>0.5</v>
      </c>
      <c r="G80" s="75">
        <v>1.2</v>
      </c>
      <c r="H80" s="28">
        <f>AVERAGE(F80:G80)</f>
        <v>0.85</v>
      </c>
    </row>
    <row r="81" spans="2:8" ht="12.75">
      <c r="B81" s="22">
        <v>67</v>
      </c>
      <c r="C81" s="72" t="s">
        <v>78</v>
      </c>
      <c r="D81" s="73"/>
      <c r="E81" s="74" t="s">
        <v>12</v>
      </c>
      <c r="F81" s="27">
        <v>0.5</v>
      </c>
      <c r="G81" s="75">
        <v>1.2</v>
      </c>
      <c r="H81" s="28">
        <f>AVERAGE(F81:G81)</f>
        <v>0.85</v>
      </c>
    </row>
    <row r="82" spans="2:8" ht="12.75">
      <c r="B82" s="22">
        <v>68</v>
      </c>
      <c r="C82" s="72" t="s">
        <v>79</v>
      </c>
      <c r="D82" s="73"/>
      <c r="E82" s="74" t="s">
        <v>14</v>
      </c>
      <c r="F82" s="27">
        <v>0.7</v>
      </c>
      <c r="G82" s="75">
        <v>1</v>
      </c>
      <c r="H82" s="28">
        <f>AVERAGE(F82:G82)</f>
        <v>0.85</v>
      </c>
    </row>
    <row r="83" spans="2:8" ht="12.75">
      <c r="B83" s="22">
        <v>69</v>
      </c>
      <c r="C83" s="72" t="s">
        <v>80</v>
      </c>
      <c r="D83" s="73"/>
      <c r="E83" s="74" t="s">
        <v>14</v>
      </c>
      <c r="F83" s="27">
        <v>2</v>
      </c>
      <c r="G83" s="76">
        <v>1.8</v>
      </c>
      <c r="H83" s="28">
        <f>AVERAGE(F83:G83)</f>
        <v>1.9</v>
      </c>
    </row>
    <row r="84" spans="2:8" ht="12.75">
      <c r="B84" s="22">
        <v>70</v>
      </c>
      <c r="C84" s="72" t="s">
        <v>81</v>
      </c>
      <c r="D84" s="73"/>
      <c r="E84" s="74" t="s">
        <v>14</v>
      </c>
      <c r="F84" s="75">
        <v>1.5</v>
      </c>
      <c r="G84" s="77">
        <v>2.5</v>
      </c>
      <c r="H84" s="28">
        <f>AVERAGE(F84:G84)</f>
        <v>2</v>
      </c>
    </row>
  </sheetData>
  <sheetProtection/>
  <mergeCells count="4">
    <mergeCell ref="B2:H2"/>
    <mergeCell ref="A10:H10"/>
    <mergeCell ref="C66:D66"/>
    <mergeCell ref="C67:D67"/>
  </mergeCells>
  <printOptions/>
  <pageMargins left="0.15748031496062992" right="0.15748031496062992" top="0.8661417322834646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spans="1:7" ht="12.75">
      <c r="A1" s="22">
        <v>71</v>
      </c>
      <c r="B1" s="72" t="s">
        <v>84</v>
      </c>
      <c r="C1" s="73"/>
      <c r="D1" s="74" t="s">
        <v>14</v>
      </c>
      <c r="E1" s="75"/>
      <c r="F1" s="75"/>
      <c r="G1" s="28" t="e">
        <f aca="true" t="shared" si="0" ref="G1:G6">AVERAGE(E1:F1)</f>
        <v>#DIV/0!</v>
      </c>
    </row>
    <row r="2" spans="1:7" ht="12.75">
      <c r="A2" s="22">
        <v>72</v>
      </c>
      <c r="B2" s="72" t="s">
        <v>85</v>
      </c>
      <c r="C2" s="73"/>
      <c r="D2" s="74" t="s">
        <v>86</v>
      </c>
      <c r="E2" s="80"/>
      <c r="F2" s="75"/>
      <c r="G2" s="28" t="e">
        <f t="shared" si="0"/>
        <v>#DIV/0!</v>
      </c>
    </row>
    <row r="3" spans="1:7" ht="12.75">
      <c r="A3" s="22">
        <v>73</v>
      </c>
      <c r="B3" s="72" t="s">
        <v>87</v>
      </c>
      <c r="C3" s="73"/>
      <c r="D3" s="74" t="s">
        <v>14</v>
      </c>
      <c r="E3" s="80"/>
      <c r="F3" s="75"/>
      <c r="G3" s="28" t="e">
        <f t="shared" si="0"/>
        <v>#DIV/0!</v>
      </c>
    </row>
    <row r="4" spans="1:7" ht="12.75">
      <c r="A4" s="22">
        <v>74</v>
      </c>
      <c r="B4" s="72" t="s">
        <v>75</v>
      </c>
      <c r="C4" s="73"/>
      <c r="D4" s="74" t="s">
        <v>14</v>
      </c>
      <c r="E4" s="75">
        <v>3</v>
      </c>
      <c r="F4" s="75">
        <v>3</v>
      </c>
      <c r="G4" s="28">
        <f t="shared" si="0"/>
        <v>3</v>
      </c>
    </row>
    <row r="5" spans="1:7" ht="12.75">
      <c r="A5" s="22">
        <v>75</v>
      </c>
      <c r="B5" s="81" t="s">
        <v>88</v>
      </c>
      <c r="C5" s="82"/>
      <c r="D5" s="83" t="s">
        <v>14</v>
      </c>
      <c r="E5" s="95">
        <v>2</v>
      </c>
      <c r="F5" s="85">
        <v>1.5</v>
      </c>
      <c r="G5" s="84">
        <f t="shared" si="0"/>
        <v>1.75</v>
      </c>
    </row>
    <row r="6" spans="1:7" ht="12.75">
      <c r="A6" s="22">
        <v>76</v>
      </c>
      <c r="B6" s="72" t="s">
        <v>89</v>
      </c>
      <c r="C6" s="73"/>
      <c r="D6" s="74"/>
      <c r="E6" s="78"/>
      <c r="F6" s="78"/>
      <c r="G6" s="93" t="e">
        <f t="shared" si="0"/>
        <v>#DIV/0!</v>
      </c>
    </row>
    <row r="7" spans="1:7" ht="12.75">
      <c r="A7" s="88">
        <v>77</v>
      </c>
      <c r="B7" s="89" t="s">
        <v>90</v>
      </c>
      <c r="C7" s="74"/>
      <c r="D7" s="90" t="s">
        <v>91</v>
      </c>
      <c r="E7" s="75">
        <v>0.7</v>
      </c>
      <c r="F7" s="75">
        <v>1.25</v>
      </c>
      <c r="G7" s="94">
        <f>AVERAGE(E7,F7)</f>
        <v>0.975</v>
      </c>
    </row>
    <row r="8" spans="1:7" ht="12.75">
      <c r="A8" s="91" t="s">
        <v>92</v>
      </c>
      <c r="B8" s="89" t="s">
        <v>93</v>
      </c>
      <c r="C8" s="74"/>
      <c r="D8" s="90" t="s">
        <v>91</v>
      </c>
      <c r="E8" s="75">
        <v>0.7</v>
      </c>
      <c r="F8" s="75">
        <v>1.25</v>
      </c>
      <c r="G8" s="94">
        <f>AVERAGE(E8:F8)</f>
        <v>0.975</v>
      </c>
    </row>
    <row r="9" spans="1:7" ht="12.75">
      <c r="A9" s="88">
        <v>79</v>
      </c>
      <c r="B9" s="89" t="s">
        <v>94</v>
      </c>
      <c r="C9" s="74"/>
      <c r="D9" s="92" t="s">
        <v>91</v>
      </c>
      <c r="E9" s="75">
        <v>0.7</v>
      </c>
      <c r="F9" s="75">
        <v>1.25</v>
      </c>
      <c r="G9" s="94">
        <f>AVERAGE(E9:F9)</f>
        <v>0.975</v>
      </c>
    </row>
    <row r="10" spans="1:7" ht="12.75">
      <c r="A10" s="91" t="s">
        <v>95</v>
      </c>
      <c r="B10" s="89" t="s">
        <v>96</v>
      </c>
      <c r="C10" s="74"/>
      <c r="D10" s="90" t="s">
        <v>14</v>
      </c>
      <c r="E10" s="75">
        <v>1.5</v>
      </c>
      <c r="F10" s="75">
        <v>2</v>
      </c>
      <c r="G10" s="94">
        <f>AVERAGE(E10:F10)</f>
        <v>1.75</v>
      </c>
    </row>
    <row r="11" spans="1:7" ht="12.75">
      <c r="A11" s="91" t="s">
        <v>97</v>
      </c>
      <c r="B11" s="89" t="s">
        <v>98</v>
      </c>
      <c r="C11" s="74"/>
      <c r="D11" s="90" t="s">
        <v>99</v>
      </c>
      <c r="E11" s="75"/>
      <c r="F11" s="75">
        <v>3</v>
      </c>
      <c r="G11" s="94">
        <f>AVERAGE(E11:F11)</f>
        <v>3</v>
      </c>
    </row>
    <row r="12" spans="1:7" ht="12.75">
      <c r="A12" s="98">
        <v>82</v>
      </c>
      <c r="B12" s="96" t="s">
        <v>101</v>
      </c>
      <c r="D12" s="97" t="s">
        <v>14</v>
      </c>
      <c r="E12" s="99">
        <v>1.5</v>
      </c>
      <c r="F12" s="99">
        <v>1.3</v>
      </c>
      <c r="G12" s="100">
        <f>AVERAGE(E12:F12)</f>
        <v>1.4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emp02</dc:creator>
  <cp:keywords/>
  <dc:description/>
  <cp:lastModifiedBy>geoapos</cp:lastModifiedBy>
  <cp:lastPrinted>2016-11-03T09:08:28Z</cp:lastPrinted>
  <dcterms:created xsi:type="dcterms:W3CDTF">2015-06-08T05:43:16Z</dcterms:created>
  <dcterms:modified xsi:type="dcterms:W3CDTF">2017-02-01T09:15:52Z</dcterms:modified>
  <cp:category/>
  <cp:version/>
  <cp:contentType/>
  <cp:contentStatus/>
</cp:coreProperties>
</file>