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Πίνακας 2" sheetId="1" r:id="rId1"/>
  </sheets>
  <definedNames>
    <definedName name="_xlnm.Print_Area" localSheetId="0">'Πίνακας 2'!$A$1:$AC$66</definedName>
  </definedNames>
  <calcPr fullCalcOnLoad="1"/>
</workbook>
</file>

<file path=xl/comments1.xml><?xml version="1.0" encoding="utf-8"?>
<comments xmlns="http://schemas.openxmlformats.org/spreadsheetml/2006/main">
  <authors>
    <author>ΠΕΡΙΦΕΡΕΙΑΚΟ ΤΑΜΕΙΟ ΑΝΑΠΤΥΞΗΣ - Π.ΔΕ.</author>
  </authors>
  <commentList>
    <comment ref="T26" authorId="0">
      <text>
        <r>
          <rPr>
            <b/>
            <sz val="8"/>
            <rFont val="Tahoma"/>
            <family val="0"/>
          </rPr>
          <t>ΠΕΡΙΦΕΡΕΙΑΚΟ ΤΑΜΕΙΟ ΑΝΑΠΤΥΞΗΣ - Π.ΔΕ.: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<sst xmlns="http://schemas.openxmlformats.org/spreadsheetml/2006/main" count="283" uniqueCount="179">
  <si>
    <t xml:space="preserve">Κωδικός έργου </t>
  </si>
  <si>
    <t>Τίτλος έργου</t>
  </si>
  <si>
    <t xml:space="preserve">Εγκεκριμένος προυπ/μός έργου </t>
  </si>
  <si>
    <t>Αριθμός εγγράφου πιστοποίησης υποχρέωσης</t>
  </si>
  <si>
    <t>Ημερ/νία εγγράφου πιστοποιημένης υποχρέωσης</t>
  </si>
  <si>
    <t>Τίτλος εγγράφου πιστοποιημένης υποχρέωσης</t>
  </si>
  <si>
    <t>Ποσό πιστοποιημένης υποχρεωσης</t>
  </si>
  <si>
    <t>ΑΦΜ Αναδόχου</t>
  </si>
  <si>
    <t>Αριθμός παραστατικού πληρωμής</t>
  </si>
  <si>
    <t xml:space="preserve">Ποσό Πληρωμής </t>
  </si>
  <si>
    <t xml:space="preserve">Ημ/νία Εξόφλησης </t>
  </si>
  <si>
    <t xml:space="preserve">Είδος παραστατικού πληρωμής </t>
  </si>
  <si>
    <t xml:space="preserve">Εκκρεμείς Δεσμεύσεις </t>
  </si>
  <si>
    <t xml:space="preserve">Απλήρωτες Υποχρεώσεις </t>
  </si>
  <si>
    <t xml:space="preserve">Ημερομηνία υποχρέωσης εξόφλησης </t>
  </si>
  <si>
    <t>Εκκρεμείς Οφειλές &lt;=90 ημερών</t>
  </si>
  <si>
    <t>Ληξιπρόθεσμες Οφειλές &gt;90 ημερών</t>
  </si>
  <si>
    <t xml:space="preserve">Σχόλια  </t>
  </si>
  <si>
    <t>από 1-30 ημέρες</t>
  </si>
  <si>
    <t>από 31-60 ημέρες</t>
  </si>
  <si>
    <t>από 61-90 ημέρες</t>
  </si>
  <si>
    <t>(3)</t>
  </si>
  <si>
    <t>(4)</t>
  </si>
  <si>
    <t>(5)</t>
  </si>
  <si>
    <t>(6)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</si>
  <si>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</si>
  <si>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</si>
  <si>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</si>
  <si>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</si>
  <si>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</si>
  <si>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</si>
  <si>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</si>
  <si>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</si>
  <si>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</si>
  <si>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</si>
  <si>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</si>
  <si>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</si>
  <si>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</si>
  <si>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</si>
  <si>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</si>
  <si>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</si>
  <si>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</si>
  <si>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</si>
  <si>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</si>
  <si>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Τραπεζικό υπόλοιπο</t>
  </si>
  <si>
    <t>Αριθμός τραπεζικού Λογαριασμού Τράπεζα της Ελλάδος</t>
  </si>
  <si>
    <t>Τίτλος υποέργου</t>
  </si>
  <si>
    <t>Γενικές οδηγίες:</t>
  </si>
  <si>
    <t xml:space="preserve">Ο πίνακας συμπληρώνεται και τα στοιχεία τηρούνται απο τις Οικονομικές Υπηρεσίες του Φορέα Χρηματοδότησης (αρμόδιο τμήμα για το ΠΔΕ) που υποχρεούται να εκδίδει αναφορές σε μηνιαία βάση </t>
  </si>
  <si>
    <t>Τα ποσά αρθροίζονται σε επίπεδο ενάριθμου, ΣΑ, σύνολο ειδικού Φορέα και σύνολο Φορέα</t>
  </si>
  <si>
    <t xml:space="preserve">Συμπλήρωση στηλών: </t>
  </si>
  <si>
    <t>(1)</t>
  </si>
  <si>
    <t>(2)</t>
  </si>
  <si>
    <t>Συμπληρώνεται ο κωδικός του έργου στο ΠΔΕ (ενάριθμο)</t>
  </si>
  <si>
    <t>Συμπληρώνεται ο τίτλος του έργου στο ΠΔΕ</t>
  </si>
  <si>
    <t xml:space="preserve">Συμπληρώνεται ο εγκεκριμένος προυπολογισμός του έργου </t>
  </si>
  <si>
    <t>Καταγράφεται ο αριθμός του εγγράφου με το οποίο παραλαμβάνονται σύμφωνα με την κείμενη νομοθεσία πιστοποιημένες εργασίες έργων ΠΔΕ (π.χ. λογαριασμοί έργων, εντολές πληρωμής ή παρόμοια παραστστατικά)</t>
  </si>
  <si>
    <t>Καταγράφεται η ημερομηνία του εγγράφου με το οποίο παραλαμβάνονται σύμφωνα με την κείμενη νομοθεσία πιστοποιημένες εργασίες έργων ΠΔΕ (π.χ. λογαριασμοί έργων -εντολές πληρωμής ή παρόμοια παραστστατικά)</t>
  </si>
  <si>
    <t>Καταγράφεται συνοπτικά  ο τίτλος του εγγράφου παραλαβής πιστοποιημένων εργασιών που έχουν παραληφθεί σύμφωνα με την κείμενη νομοθεσία</t>
  </si>
  <si>
    <t>Καταγράφεται το ποσό των πιστοποιημένων εργασιών που έχουν παραληφθεί σύμφωνα με την κείμενη νομοθεσία</t>
  </si>
  <si>
    <t>Καταγράφονται ο αριθμός του τιμολογίου ή του ισοδύναμου εγγράφου</t>
  </si>
  <si>
    <t>Καταγράφεται ο τίτλος του τιμολογίου ή του ισοδύναμου εγγράφου</t>
  </si>
  <si>
    <t>Καταγράφονται η ημερομηνία έκδοσης του τιμολογίου ή του ισοδύναμου εγγράφου</t>
  </si>
  <si>
    <t>Καταγράφεται ο ΑΦΜ του αναδόχου ή πιστωτή</t>
  </si>
  <si>
    <t>Καταγράφεται το συνολικό ποσό του τιμολογίου (συμπεριλαμβανόμενων των κρατήσεων και του ΦΠΑ)</t>
  </si>
  <si>
    <t>Καταχωρείται ο αριθμός του παραστατικού πληρωμής</t>
  </si>
  <si>
    <t>Καταχωρείται το ποσό πληρωμής</t>
  </si>
  <si>
    <t>Αναγράφεται η ημερομηνία εξόφλησης</t>
  </si>
  <si>
    <t>Καταχωρείται το είδος του παραστατικού πληρωμής (π.χ. χρηματικό ένταλμα, εντολή μεταφοράς κ.λ.π.)</t>
  </si>
  <si>
    <t>Καταχωρείται η ημερομηνία υποχρέωσης εξόφλησης όπως προκύπτει από τη συμβατική υποχρέωση. Στη περίπτωση που δεν υπάρχει καταχωρείται η ημερομηνία έκδοσης του τιμολογίου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</si>
  <si>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1 - 30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</si>
  <si>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31 - 60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</si>
  <si>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61 - 90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</si>
  <si>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πάνω από 90 ημέρες έχουν καταστεί δηλαδή ληξιπρόθεσμες οφειλές</t>
  </si>
  <si>
    <t>Καταγράφονται πιθανά σχόλια ή παρατηρήσεις για τη συγκεκριμένη εγγραφή</t>
  </si>
  <si>
    <t>Συμπληρώνεται ο τίτλος του υποέργου στο ΠΔΕ</t>
  </si>
  <si>
    <t>Συμπληρώνεται Αριθμός τραπεζικού Λογαριασμού Τράπεζα της Ελλάδος του έργου ή του υποέργου από τον υπόλογο</t>
  </si>
  <si>
    <t>Συμπληρώνεται το Τραπεζικό υπόλοιπο στο έργο</t>
  </si>
  <si>
    <t>(7)</t>
  </si>
  <si>
    <t>(8)</t>
  </si>
  <si>
    <t>Προκύπτει από την διαφορά των ποσών των στηλών (10) και (17) και αφορά υποχρεώσεις για αγαθά και υπηρεσίες που έχουν παραληφθεί ανεξάρτητα εάν τα τιμολόγια ή τα ισοδύναμα έγγραφα έχουν παραδοθεί.</t>
  </si>
  <si>
    <t>Προκύπτει από την διαφορά των στηλών (17) και (15) και αφορά τις υποχρεώσεις για τις οποίες έχει παραδοθεί τιμολόγιο αλλά δεν έχει εκδοθεί αντίστοιχος τίτλος πληρωμής.</t>
  </si>
  <si>
    <t>Αύξων Αριθμός</t>
  </si>
  <si>
    <t>(0)</t>
  </si>
  <si>
    <t>Συμπληρώνεται ο αύξων αριθμός της Δέσμευσης</t>
  </si>
  <si>
    <t>(20)=(10)-(17)</t>
  </si>
  <si>
    <t>(21)=(15)-(17)</t>
  </si>
  <si>
    <t>ΒΕΛΤΙΩΣΗ  ΕΠΑΡΧΙΑΚΟΥ ΟΔΙΚΟΥ ΔΙΚΤΥΟΥ ΕΝΤΟΣ ΤΩΝ ΟΡΙΩΝ Δ. ΠΑΤΡΩΝ - ΡΙΟΥ - ΣΥΜΠΟΛΙΤΕΙΑΣ</t>
  </si>
  <si>
    <t>ΚΕΝΤΡΙΚΟΣ ΑΓΩΓΟΣ ΑΚΑΘΑΤΡΩΝ ΚΑΤΑΝΤΙ ΝΟΣΟΚΟΜΕΙΟΥ ΠΥΡΓΟΥ</t>
  </si>
  <si>
    <t>ΑΠΟΧΕΤΕΥΣΗ Δ.Δ. ΔΗΜΟΥ ΑΡΧΑΙΑΣ ΟΛΥΜΠΙΑΣ &amp; ΣΥΝΔΕΣΗ ΤΟΥΣ ΜΕ ΤΟΝ ΒΙΟΛΟΓΙΚΟ ΚΑΘΑΡΙΣΜΟ</t>
  </si>
  <si>
    <t>2001ΕΠ00100003</t>
  </si>
  <si>
    <t>2003ΕΠ00100054</t>
  </si>
  <si>
    <t>2003ΕΠ00100062</t>
  </si>
  <si>
    <t>2003ΕΠ00100068</t>
  </si>
  <si>
    <t>ΒΕΛΤΙΩΣΗ-ΣΥΝΤΗΡΗΣΗ ΕΠΑΡΧΙΑΚΟΥ ΟΔΙΚΟΥ ΔΙΚΤΥΟΥ Ν.ΑΧΑΙΑΣ</t>
  </si>
  <si>
    <t>ΕΠΙΧΟΡΗΓΗΣΗ ΣΤΟ ΔΗΜΟ ΠΥΡΓΟΥ ΓΙΑ ΤΗΝ ΚΑΤΑΣΚΕΥΗ ΤΟΥ ΚΕΝΤΡΙΚΟΥ ΑΓΩΓΟΥ ΑΚΑΘΑΡΤΩΝ ΚΑΤΑΝΤΗ ΤΟΥ ΝΟΣ.ΠΥΡΓΟΥ</t>
  </si>
  <si>
    <t>ΜΕΛΕΤΗ ΑΠΟΧΕΤΕΥΣΗΣ ΔΗΜΟΤΙΚΩΝ ΔΙΑΜΕΡΙΣΜΑΤΩΝ ΔΗΜΟΥ ΑΡΧΑΙΑΣ ΟΛΥΜΠΙΑΣ ΚΑΙ ΣΥΝΔΕΣΗ ΤΟΥΣ ΜΕ ΤΟΝ ΒΙΟΛΟΓΙΚΟ ΚΑΘΑΡΙΣΜΟ</t>
  </si>
  <si>
    <t>7087</t>
  </si>
  <si>
    <t>2388</t>
  </si>
  <si>
    <t>9908</t>
  </si>
  <si>
    <t>5054</t>
  </si>
  <si>
    <t>522</t>
  </si>
  <si>
    <t>2303600100054010</t>
  </si>
  <si>
    <t xml:space="preserve">ΠΙΣΤΟΠΟΙΗΣΗ  3ΟΥ ΛΟΓΑΡΙΑΣΜΟΥ </t>
  </si>
  <si>
    <t xml:space="preserve">ΠΙΣΤΟΠΟΙΗΣΗ 2ΟΥ ΛΟΓΑΡΙΑΣΜΟΥ </t>
  </si>
  <si>
    <t>2303600100062015</t>
  </si>
  <si>
    <t xml:space="preserve">ΥΠΟΛΟΙΠΟ 3ΟΥ ΛΟΓΑΡΙΑΣΜΟΥ </t>
  </si>
  <si>
    <t>2301600100003017</t>
  </si>
  <si>
    <t>2303600100068013</t>
  </si>
  <si>
    <t>ΕΠΙΧΟΡΗΓΗΣΗ ΤΟΥ Δ. ΠΑΤΡΕΩΝ ΓΙΑ ΤΟ ΕΡΓΟ ΑΠΑΛΛΟΤΡΙΩΣΕΙΣ ΓΙΑ ΤΗΝ ΔΙΑΝΟΙΞΗ ΚΑΙ ΚΑΤΑΣΚΕΥΗ ΤΗΣ ΟΔΟΥ ΚΑΝΑΚΑΡΗ ΣΤΟ Δ. ΠΑΤΡΩΝ</t>
  </si>
  <si>
    <t xml:space="preserve">ΔΙΑΒΙΒΑΣΗ ΣΤΟΙΧΕΙΩΝ ΓΙΑ ΤΗΝ ΧΡΗΜΑΤΟΔΟΤΗΣΗ ΤΟΥ ΔΗΜΟΥ ΠΑΤΡΕΩΝ </t>
  </si>
  <si>
    <t xml:space="preserve">12ος ΛΟΓΑΡΙΑΣΜΟΣ </t>
  </si>
  <si>
    <t>5ος  προτελικός λογαριασμος αρχικης συμβασης &amp; 1ης σσ</t>
  </si>
  <si>
    <t>6ος προτελικος ΑΣ &amp; 2ος προτελικος 1ης ΣΣ</t>
  </si>
  <si>
    <t>ΔΙΚΑΙΟΛΟΓΗΤΙΚΑ</t>
  </si>
  <si>
    <t>ΕΚΚΡΕΜΕΙ ΦΕΚ</t>
  </si>
  <si>
    <t>2007ΕΠ0010000</t>
  </si>
  <si>
    <t xml:space="preserve">ΑΝΑΠΛΑΣΗ ΤΟΥΡΙΣΤΙΚΟΥ ΠΕΡΙΠΤΕΡΟΥ ΚΑΡΑΜΑΝΛΗ </t>
  </si>
  <si>
    <t>2307600100000014</t>
  </si>
  <si>
    <t xml:space="preserve">9ΟΣ </t>
  </si>
  <si>
    <t>1512</t>
  </si>
  <si>
    <t xml:space="preserve">10ΟΣ </t>
  </si>
  <si>
    <t>Αριθμός τιμολογίου &amp;ΗΜΕΡΟΜΗΝΙΑ</t>
  </si>
  <si>
    <t>Αριθμός ισοδύναμου εγγράφου</t>
  </si>
  <si>
    <t>Αντικείμενο ισοδύναμου εγγράφου</t>
  </si>
  <si>
    <t>Ημ/νία ισοδύναμου εγγράφου</t>
  </si>
  <si>
    <t xml:space="preserve">Ποσό  ισοδύναμου εγγράφου </t>
  </si>
  <si>
    <t>2012ΕΠ00100053</t>
  </si>
  <si>
    <t xml:space="preserve">ΣΥΝΤΗΡΗΣΗ- ΑΠΟΚΑΤΑΣΤΑΣΗ ΚΑΙ ΑΡΣΗ ΤΗΣ ΕΠΙΚΙΝΔΥΝΟΤΗΤΑΣ ΤΟΥ ΕΘΝΙΚΟΥ ΟΔΙΚΟΥ ΔΙΚΤΥΟΥ ΑΡΜΟΔΙΟΤΗΤΑΣ ΠΔΕ ΚΑΙ ΕΠΙΣΚΕΥΗ - ΣΥΝΤΗΡΗΣΗ ΕΞΟΠΛΙΣΜΟΥ ΚΑΙ ΜΕΣΩΝ ΤΗΣ ΔΙΕΥΘΥΝΣΗΣ ΤΕΧΝΙΚΩΝ ΕΡΓΩΝ ΤΗΣ ΠΔΕ ΕΤΟΥΣ 2012 </t>
  </si>
  <si>
    <t>2312600100053017</t>
  </si>
  <si>
    <t>ΠΡΟΜΗΘΕΙΑ ΡΟΥΧΙΣΜΟΥ -ΥΠΟΔΗΜΑΤΩΝ ΕΡΓΑΤΟΤΕΧΝΙΚΟΥ ΠΡΟΣΩΠΙΚΟΥ ΓΙΑ ΕΚΤΑΚΤΕΣ ΑΝΑΓΚΕΣ</t>
  </si>
  <si>
    <t>ΑΠΟΣΤΟΛΗ ΔΙΚΑΙΟΛΟΓΗΤΙΚΩΝ ΠΡΟΜΗΘΕΙΑΣ ΕΝΔΥΜΑΤΟΛΟΓΙΚΟΥ ΥΛΙΚΟΥ ΕΡΓΑΖΟΜΕΝΩΝ</t>
  </si>
  <si>
    <t>17999/18-4-2013, 1152/19-4-2013,   1153/22-4-2013</t>
  </si>
  <si>
    <t>041872132</t>
  </si>
  <si>
    <t xml:space="preserve">ΔΙΑΒΙΒΑΣΗ 4ΗΣ ΕΝΤΟΛΗΣ ΠΛΗΡΩΜΗΣ </t>
  </si>
  <si>
    <t>5549</t>
  </si>
  <si>
    <t xml:space="preserve">ΟΛΟΚΛΗΡΩΣΗ ΑΝΤΙΠΛΗΜΜΥΡΙΚΩΝ ΕΡΓΩΝ ΣΤΟΝ ΠΟΤΑΜΟ ΙΑΡΔΑΝΟ </t>
  </si>
  <si>
    <t xml:space="preserve">ΠΛΗΡΩΜΗ 4ΟΥ ΛΟΓΑΡΙΑΣΜΟΥ </t>
  </si>
  <si>
    <t xml:space="preserve">ΠΛΗΡΩΜΗ 3ΟΥ ΛΟΓΑΡΙΑΣΜΟΥ </t>
  </si>
  <si>
    <t>2013ΕΠ00100007</t>
  </si>
  <si>
    <t>2007ΕΠ40100001 - ΕΠΕΙΓΟΥΣΕΣ ΕΡΓΑΣΙΕΣ ΚΑΤΑΣΚΕΥΗΣ ΑΝΤΙΔΙΑΒΡΩΤΙΚΩΝ / ΑΝΤΙΠΛΗΜΜΥΡΙΚΩΝ ΕΡΓΩΝ ΓΙΑ ΤΗΝ ΑΜΕΣΗ ΑΝΤΙΜΕΤΩΠΙΣΗ ΤΩΝ ΣΥΝΕΠΕΙΩΝ ΤΩΝ ΠΥΡΚΑΓΙΩΝ ΕΤΟΥΣ 2007 ΣΤΟ ΝΟΜΟ ΗΛΕΙΑΣ</t>
  </si>
  <si>
    <t>2007ΕΠ40100001  - ΕΠΕΙΓΟΥΣΕΣ ΕΡΓΑΣΙΕΣ ΚΑΤΑΣΚΕΥΗΣ ΑΝΤΙΔΙΑΒΡΩΤΙΚΩΝ / ΑΝΤΙΠΛΗΜΜΥΡΙΚΩΝ ΕΡΓΩΝ ΓΙΑ ΤΗΝ ΑΜΕΣΗ ΑΝΤΙΜΕΤΩΠΙΣΗ ΤΩΝ ΣΥΝΕΠΕΙΩΝ ΤΩΝ ΠΥΡΚΑΓΙΩΝ ΕΤΟΥΣ 2007 ΣΤΟ ΝΟΜΟ ΗΛΕΙΑΣ</t>
  </si>
  <si>
    <t xml:space="preserve">ΑΝΤΙΜΕΤΩΠΙΣΗ ΚΑΤΟΛΙΣΘΗΤΙΚΩΝ ΦΑΙΝΟΜΕΝΩΝ Δ. ΑΝΔΡΙΤΣΑΙΝΑΣ </t>
  </si>
  <si>
    <t>2313600100007014</t>
  </si>
  <si>
    <t>3ος ΛΟΓΑΡΙΑΣΜΟΣ</t>
  </si>
  <si>
    <t>2013ΕΠ00100002</t>
  </si>
  <si>
    <t>ΕΡΓΑ ΑΠΟΚΑΤΑΣΤΑΣΗΣ ΟΔΙΚΟΥ ΔΙΚΤΥΟΥ ΠΥΡΟΠΛΗΚΤΩΝ ΠΕΡΙΟΧΩΝ ΑΙΓΙΑΛΕΙΑΣ ΑΡΜΟΔΙΟΤΗΤΑΣ ΝΟΜΑΡΧΙΑΚΗΣ ΑΥΤΟΔΙΟΙΚΗΣΗΣ ΑΧΑΙΑΣ</t>
  </si>
  <si>
    <t>ΑΠΟΚΑΤΑΣΤΑΣΕΙΣ ΕΠΑΡΧΙΑΚΩΝ ΟΔΩΝ ΠΥΡΟΠΛΗΚΤΗΣ ΑΙΓΙΑΛΕΙΑΣ 1η ΣΥΜΠΛΗΡΩΜΑΤΙΚΗ ΣΥΜΒΑΣΗ</t>
  </si>
  <si>
    <t>395</t>
  </si>
  <si>
    <t>396</t>
  </si>
  <si>
    <t>4ος ΛΟΓΑΡΙΑΣΜΟΣ</t>
  </si>
  <si>
    <t>ΑΠΟΚΑΤΑΣΤΑΣΕΙΣ ΕΠΑΡΧΙΑΚΩΝ ΟΔΩΝ ΠΥΡΟΠΛΗΚΤΗΣ ΑΙΓΙΑΛΕΙΑΣ</t>
  </si>
  <si>
    <t>399</t>
  </si>
  <si>
    <t>397</t>
  </si>
  <si>
    <t>5ος ΛΟΓΑΡΙΑΣΜΟΣ</t>
  </si>
  <si>
    <t>398</t>
  </si>
  <si>
    <t>6ος ΛΟΓΑΡΙΑΣΜΟΣ</t>
  </si>
  <si>
    <t>EKKREMEI ΔΙΚΑΣΤΗΡΙΟ</t>
  </si>
  <si>
    <t>ΣΥΝΟΛΑ</t>
  </si>
  <si>
    <t>1ος ΛΟΓΑΡΙΑΣΜΟΣ</t>
  </si>
  <si>
    <t>ΚΑΤΑΣΚΕΥΗ ΔΙΑΚΛΑΔΩΣΕΩΝ ΔΙΚΤΥΟΥ ΑΠΟΧΕΤΕΥΣΗΣ ΑΚΑΘΑΡΤΩΝ ΑΝΔΡΑΒΙΔΑΣ-ΛΕΧΑΙΝΩΝ-ΤΡΑΓΑΝΟΥ</t>
  </si>
  <si>
    <t>2013ΕΠ00100048</t>
  </si>
  <si>
    <t>2445</t>
  </si>
  <si>
    <t>2445/13/10/15</t>
  </si>
  <si>
    <t>ΧΡΗΜΑΤΟΔΟΤΗΣΗ-ΔΙΚΑΙΟΛΟΓΗΤΙΚΑ</t>
  </si>
  <si>
    <t>ΕΠΙΧΟΡΗΓΗΣΗ Τ.Ο.Ε.Β. ΝΕΟΧΩΡΙΟΥ ΓΙΑ ΕΡΓΑ ΑΠΟΚΑΤΑΣΤΑΣΗΣ ΚΑΙ ΚΑΛΗΣ ΛΕΙΤΟΥΡΓΙΑΣ ΤΩΝ ΑΡΔΕΥΤΙΚΩΝ ΔΙΚΤΥΩΝ ΑΡΜΟΔΙΟΤΗΤΑΣ ΤΟΥ</t>
  </si>
  <si>
    <t>2012ΕΠ00100051</t>
  </si>
  <si>
    <t>ΕΠΙΣΤΡΑΦΗΚΕ</t>
  </si>
  <si>
    <t>2013ΕΠ00100036</t>
  </si>
  <si>
    <t>ΕΡΓΑΣΙΕΣ ΣΥΝΤΗΡΗΣΗΣ ΗΛΕΚΤΡΟΦΩΤΙΣΜΟΥ ΤΟΥ ΕΘΝΙΚΟΥ ΟΔΙΚΟΥ ΔΙΚΤΥΟΥ Π.Ε. ΑΧΑΙΑΣ</t>
  </si>
  <si>
    <t>509</t>
  </si>
  <si>
    <t>509/2/3/2016</t>
  </si>
  <si>
    <t>ΚΑΤΑΣΚΕΥΗ ΔΙΑΚΛΑΔΩΣΕΩΝ ΑΚΑΘΑΡΤΩΝ ΑΝΔΡΑΒΙΔΑΣ ΛΕΧΑΙΝΩΝ ΤΡΑΓΑΝΟΥ</t>
  </si>
  <si>
    <t>534</t>
  </si>
  <si>
    <t>1η ΕΝΤΟΛΗ</t>
  </si>
  <si>
    <t>60/1/3/2016</t>
  </si>
  <si>
    <t>636</t>
  </si>
  <si>
    <t>1/21/3/2016</t>
  </si>
  <si>
    <t>ΕΠΙΚΑΙΡΟΠΟΙΗΣΗ ΣΤΟΙΧΕΙΩΝ: 17/03/16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</si>
</sst>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0.E+00"/>
    <numFmt numFmtId="170" formatCode="00000000"/>
    <numFmt numFmtId="171" formatCode="00000"/>
    <numFmt numFmtId="172" formatCode="[$-408]h:mm:ss\ AM/PM"/>
    <numFmt numFmtId="173" formatCode="#,##0.00_ ;[Red]\-#,##0.00\ "/>
    <numFmt numFmtId="174" formatCode="ddd\ dd/mm/yy"/>
    <numFmt numFmtId="175" formatCode="0_ ;[Red]\-0\ "/>
    <numFmt numFmtId="176" formatCode="[$-408]dddd\,\ d\ mmmm\ yyyy"/>
    <numFmt numFmtId="177" formatCode="dd/mm/yy;@"/>
    <numFmt numFmtId="178" formatCode="d/m/yyyy;@"/>
    <numFmt numFmtId="179" formatCode="mmm\-yyyy"/>
    <numFmt numFmtId="180" formatCode="#,##0.000\ &quot;€&quot;"/>
    <numFmt numFmtId="181" formatCode="0.000"/>
    <numFmt numFmtId="182" formatCode="#,##0.000"/>
    <numFmt numFmtId="183" formatCode="#,##0\ &quot;€&quot;;[Red]#,##0\ &quot;€&quot;"/>
    <numFmt numFmtId="184" formatCode="#,##0.00\ &quot;€&quot;;[Red]#,##0.00\ &quot;€&quot;"/>
  </numFmts>
  <fonts count="50">
    <font>
      <sz val="10"/>
      <name val="Arial Greek"/>
      <family val="0"/>
    </font>
    <font>
      <b/>
      <sz val="8"/>
      <color indexed="8"/>
      <name val="Verdana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0"/>
      <name val="Verdana"/>
      <family val="2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ahoma"/>
      <family val="2"/>
    </font>
    <font>
      <i/>
      <sz val="12"/>
      <name val="Times New Roman"/>
      <family val="1"/>
    </font>
    <font>
      <b/>
      <sz val="11"/>
      <name val="Arial Greek"/>
      <family val="0"/>
    </font>
    <font>
      <sz val="9"/>
      <name val="Arial"/>
      <family val="2"/>
    </font>
    <font>
      <b/>
      <sz val="8"/>
      <name val="Verdana"/>
      <family val="2"/>
    </font>
    <font>
      <sz val="11"/>
      <name val="Arial Greek"/>
      <family val="0"/>
    </font>
    <font>
      <b/>
      <i/>
      <sz val="12"/>
      <name val="Times New Roman"/>
      <family val="1"/>
    </font>
    <font>
      <b/>
      <sz val="10"/>
      <name val="Verdana"/>
      <family val="2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name val="Arial Greek"/>
      <family val="0"/>
    </font>
    <font>
      <b/>
      <sz val="8"/>
      <name val="Arial Gree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1" applyNumberFormat="0" applyAlignment="0" applyProtection="0"/>
    <xf numFmtId="0" fontId="34" fillId="16" borderId="2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1" borderId="1" applyNumberFormat="0" applyAlignment="0" applyProtection="0"/>
  </cellStyleXfs>
  <cellXfs count="190">
    <xf numFmtId="0" fontId="0" fillId="0" borderId="0" xfId="0" applyAlignment="1">
      <alignment/>
    </xf>
    <xf numFmtId="49" fontId="5" fillId="24" borderId="10" xfId="34" applyNumberFormat="1" applyFont="1" applyFill="1" applyBorder="1" applyAlignment="1">
      <alignment horizontal="center" vertical="center" wrapText="1"/>
      <protection/>
    </xf>
    <xf numFmtId="49" fontId="5" fillId="22" borderId="10" xfId="34" applyNumberFormat="1" applyFont="1" applyFill="1" applyBorder="1" applyAlignment="1">
      <alignment horizontal="center" vertical="center" wrapText="1"/>
      <protection/>
    </xf>
    <xf numFmtId="49" fontId="5" fillId="25" borderId="10" xfId="34" applyNumberFormat="1" applyFont="1" applyFill="1" applyBorder="1" applyAlignment="1">
      <alignment horizontal="center" vertical="center" wrapText="1"/>
      <protection/>
    </xf>
    <xf numFmtId="49" fontId="7" fillId="3" borderId="10" xfId="34" applyNumberFormat="1" applyFont="1" applyFill="1" applyBorder="1" applyAlignment="1">
      <alignment horizontal="center" vertical="center" wrapText="1"/>
      <protection/>
    </xf>
    <xf numFmtId="0" fontId="14" fillId="0" borderId="0" xfId="34" applyFont="1">
      <alignment/>
      <protection/>
    </xf>
    <xf numFmtId="0" fontId="9" fillId="0" borderId="0" xfId="34" applyFont="1" applyFill="1">
      <alignment/>
      <protection/>
    </xf>
    <xf numFmtId="0" fontId="9" fillId="0" borderId="0" xfId="34" applyFont="1">
      <alignment/>
      <protection/>
    </xf>
    <xf numFmtId="0" fontId="13" fillId="0" borderId="0" xfId="34" applyFont="1">
      <alignment/>
      <protection/>
    </xf>
    <xf numFmtId="49" fontId="15" fillId="24" borderId="0" xfId="34" applyNumberFormat="1" applyFont="1" applyFill="1" applyAlignment="1">
      <alignment horizontal="center"/>
      <protection/>
    </xf>
    <xf numFmtId="49" fontId="14" fillId="0" borderId="0" xfId="34" applyNumberFormat="1" applyFont="1" applyAlignment="1">
      <alignment horizontal="left"/>
      <protection/>
    </xf>
    <xf numFmtId="49" fontId="15" fillId="22" borderId="0" xfId="34" applyNumberFormat="1" applyFont="1" applyFill="1" applyAlignment="1">
      <alignment horizontal="center"/>
      <protection/>
    </xf>
    <xf numFmtId="49" fontId="15" fillId="25" borderId="0" xfId="34" applyNumberFormat="1" applyFont="1" applyFill="1" applyAlignment="1">
      <alignment horizontal="center"/>
      <protection/>
    </xf>
    <xf numFmtId="49" fontId="15" fillId="3" borderId="0" xfId="34" applyNumberFormat="1" applyFont="1" applyFill="1" applyAlignment="1">
      <alignment horizontal="center"/>
      <protection/>
    </xf>
    <xf numFmtId="49" fontId="15" fillId="26" borderId="0" xfId="34" applyNumberFormat="1" applyFont="1" applyFill="1" applyAlignment="1">
      <alignment horizontal="center"/>
      <protection/>
    </xf>
    <xf numFmtId="49" fontId="9" fillId="0" borderId="0" xfId="34" applyNumberFormat="1" applyFont="1">
      <alignment/>
      <protection/>
    </xf>
    <xf numFmtId="49" fontId="16" fillId="9" borderId="0" xfId="3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6" fillId="9" borderId="10" xfId="34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5" fillId="24" borderId="11" xfId="34" applyNumberFormat="1" applyFont="1" applyFill="1" applyBorder="1" applyAlignment="1">
      <alignment horizontal="center" vertical="center" wrapText="1"/>
      <protection/>
    </xf>
    <xf numFmtId="0" fontId="2" fillId="0" borderId="0" xfId="34" applyAlignment="1">
      <alignment/>
      <protection/>
    </xf>
    <xf numFmtId="49" fontId="5" fillId="24" borderId="12" xfId="34" applyNumberFormat="1" applyFont="1" applyFill="1" applyBorder="1" applyAlignment="1">
      <alignment horizontal="center" vertical="center" wrapText="1"/>
      <protection/>
    </xf>
    <xf numFmtId="1" fontId="5" fillId="22" borderId="10" xfId="34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5" fillId="22" borderId="10" xfId="34" applyNumberFormat="1" applyFont="1" applyFill="1" applyBorder="1" applyAlignment="1">
      <alignment horizontal="center" vertical="center" wrapText="1"/>
      <protection/>
    </xf>
    <xf numFmtId="168" fontId="5" fillId="3" borderId="10" xfId="34" applyNumberFormat="1" applyFont="1" applyFill="1" applyBorder="1" applyAlignment="1">
      <alignment horizontal="center" vertical="center" wrapText="1"/>
      <protection/>
    </xf>
    <xf numFmtId="168" fontId="4" fillId="3" borderId="10" xfId="34" applyNumberFormat="1" applyFont="1" applyFill="1" applyBorder="1" applyAlignment="1">
      <alignment horizontal="center" vertical="center" wrapText="1"/>
      <protection/>
    </xf>
    <xf numFmtId="168" fontId="8" fillId="3" borderId="10" xfId="34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168" fontId="5" fillId="24" borderId="10" xfId="34" applyNumberFormat="1" applyFont="1" applyFill="1" applyBorder="1" applyAlignment="1">
      <alignment horizontal="center" vertical="center" wrapText="1"/>
      <protection/>
    </xf>
    <xf numFmtId="173" fontId="22" fillId="0" borderId="10" xfId="0" applyNumberFormat="1" applyFont="1" applyFill="1" applyBorder="1" applyAlignment="1">
      <alignment horizontal="center" vertical="center" wrapText="1"/>
    </xf>
    <xf numFmtId="0" fontId="22" fillId="0" borderId="10" xfId="34" applyFont="1" applyFill="1" applyBorder="1" applyAlignment="1">
      <alignment horizontal="center" vertical="center" wrapText="1"/>
      <protection/>
    </xf>
    <xf numFmtId="168" fontId="22" fillId="0" borderId="10" xfId="34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5" fillId="9" borderId="10" xfId="34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Font="1" applyAlignment="1">
      <alignment horizontal="center" vertical="center"/>
    </xf>
    <xf numFmtId="0" fontId="22" fillId="0" borderId="13" xfId="34" applyFont="1" applyFill="1" applyBorder="1" applyAlignment="1">
      <alignment horizontal="center" vertical="center" wrapText="1"/>
      <protection/>
    </xf>
    <xf numFmtId="168" fontId="22" fillId="0" borderId="14" xfId="34" applyNumberFormat="1" applyFont="1" applyFill="1" applyBorder="1" applyAlignment="1">
      <alignment horizontal="center" vertical="center" wrapText="1"/>
      <protection/>
    </xf>
    <xf numFmtId="49" fontId="22" fillId="0" borderId="15" xfId="34" applyNumberFormat="1" applyFont="1" applyFill="1" applyBorder="1" applyAlignment="1">
      <alignment horizontal="center" vertical="center" wrapText="1"/>
      <protection/>
    </xf>
    <xf numFmtId="168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2" fillId="0" borderId="10" xfId="34" applyNumberFormat="1" applyFont="1" applyFill="1" applyBorder="1" applyAlignment="1">
      <alignment horizontal="center" vertical="center" wrapText="1"/>
      <protection/>
    </xf>
    <xf numFmtId="14" fontId="22" fillId="0" borderId="10" xfId="34" applyNumberFormat="1" applyFont="1" applyFill="1" applyBorder="1" applyAlignment="1">
      <alignment horizontal="center" vertical="center" wrapText="1"/>
      <protection/>
    </xf>
    <xf numFmtId="1" fontId="22" fillId="0" borderId="10" xfId="34" applyNumberFormat="1" applyFont="1" applyFill="1" applyBorder="1" applyAlignment="1">
      <alignment horizontal="center" vertical="center" wrapText="1"/>
      <protection/>
    </xf>
    <xf numFmtId="173" fontId="22" fillId="0" borderId="10" xfId="0" applyNumberFormat="1" applyFont="1" applyFill="1" applyBorder="1" applyAlignment="1">
      <alignment horizontal="left" vertical="center" wrapText="1"/>
    </xf>
    <xf numFmtId="173" fontId="22" fillId="0" borderId="16" xfId="0" applyNumberFormat="1" applyFont="1" applyFill="1" applyBorder="1" applyAlignment="1">
      <alignment horizontal="left" vertical="center" wrapText="1"/>
    </xf>
    <xf numFmtId="178" fontId="6" fillId="9" borderId="10" xfId="34" applyNumberFormat="1" applyFont="1" applyFill="1" applyBorder="1" applyAlignment="1">
      <alignment horizontal="center" vertical="center" wrapText="1"/>
      <protection/>
    </xf>
    <xf numFmtId="178" fontId="22" fillId="0" borderId="10" xfId="0" applyNumberFormat="1" applyFont="1" applyFill="1" applyBorder="1" applyAlignment="1">
      <alignment horizontal="center" vertical="center" wrapText="1"/>
    </xf>
    <xf numFmtId="178" fontId="22" fillId="0" borderId="10" xfId="34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8" fontId="0" fillId="0" borderId="0" xfId="0" applyNumberFormat="1" applyAlignment="1">
      <alignment/>
    </xf>
    <xf numFmtId="168" fontId="22" fillId="0" borderId="16" xfId="34" applyNumberFormat="1" applyFont="1" applyFill="1" applyBorder="1" applyAlignment="1">
      <alignment horizontal="center" vertical="center" wrapText="1"/>
      <protection/>
    </xf>
    <xf numFmtId="49" fontId="22" fillId="0" borderId="16" xfId="34" applyNumberFormat="1" applyFont="1" applyFill="1" applyBorder="1" applyAlignment="1">
      <alignment horizontal="center" vertical="center" wrapText="1"/>
      <protection/>
    </xf>
    <xf numFmtId="168" fontId="0" fillId="0" borderId="10" xfId="0" applyNumberFormat="1" applyBorder="1" applyAlignment="1">
      <alignment/>
    </xf>
    <xf numFmtId="0" fontId="6" fillId="0" borderId="10" xfId="34" applyFont="1" applyFill="1" applyBorder="1" applyAlignment="1">
      <alignment horizontal="center"/>
      <protection/>
    </xf>
    <xf numFmtId="1" fontId="6" fillId="0" borderId="10" xfId="34" applyNumberFormat="1" applyFont="1" applyFill="1" applyBorder="1" applyAlignment="1">
      <alignment horizontal="center" vertical="center"/>
      <protection/>
    </xf>
    <xf numFmtId="168" fontId="5" fillId="0" borderId="10" xfId="34" applyNumberFormat="1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vertical="center" wrapText="1"/>
    </xf>
    <xf numFmtId="173" fontId="22" fillId="0" borderId="10" xfId="0" applyNumberFormat="1" applyFont="1" applyFill="1" applyBorder="1" applyAlignment="1">
      <alignment vertical="center" wrapText="1"/>
    </xf>
    <xf numFmtId="168" fontId="22" fillId="0" borderId="10" xfId="34" applyNumberFormat="1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left" vertical="center"/>
    </xf>
    <xf numFmtId="49" fontId="22" fillId="0" borderId="10" xfId="34" applyNumberFormat="1" applyFont="1" applyFill="1" applyBorder="1" applyAlignment="1">
      <alignment horizontal="center" vertical="center"/>
      <protection/>
    </xf>
    <xf numFmtId="49" fontId="22" fillId="0" borderId="16" xfId="34" applyNumberFormat="1" applyFont="1" applyFill="1" applyBorder="1" applyAlignment="1">
      <alignment horizontal="center" vertical="center"/>
      <protection/>
    </xf>
    <xf numFmtId="168" fontId="22" fillId="0" borderId="10" xfId="34" applyNumberFormat="1" applyFont="1" applyFill="1" applyBorder="1" applyAlignment="1">
      <alignment horizontal="center"/>
      <protection/>
    </xf>
    <xf numFmtId="168" fontId="22" fillId="0" borderId="10" xfId="0" applyNumberFormat="1" applyFont="1" applyFill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68" fontId="5" fillId="0" borderId="16" xfId="34" applyNumberFormat="1" applyFont="1" applyFill="1" applyBorder="1" applyAlignment="1">
      <alignment horizontal="center" vertical="center"/>
      <protection/>
    </xf>
    <xf numFmtId="0" fontId="22" fillId="0" borderId="16" xfId="0" applyFont="1" applyBorder="1" applyAlignment="1">
      <alignment vertical="center" wrapText="1"/>
    </xf>
    <xf numFmtId="173" fontId="22" fillId="0" borderId="17" xfId="0" applyNumberFormat="1" applyFont="1" applyFill="1" applyBorder="1" applyAlignment="1">
      <alignment vertical="center" wrapText="1"/>
    </xf>
    <xf numFmtId="173" fontId="22" fillId="0" borderId="12" xfId="0" applyNumberFormat="1" applyFont="1" applyFill="1" applyBorder="1" applyAlignment="1">
      <alignment vertical="center" wrapText="1"/>
    </xf>
    <xf numFmtId="1" fontId="7" fillId="0" borderId="10" xfId="34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 quotePrefix="1">
      <alignment horizontal="center" vertical="center"/>
    </xf>
    <xf numFmtId="0" fontId="22" fillId="0" borderId="0" xfId="0" applyFont="1" applyAlignment="1">
      <alignment/>
    </xf>
    <xf numFmtId="168" fontId="9" fillId="0" borderId="10" xfId="34" applyNumberFormat="1" applyFont="1" applyFill="1" applyBorder="1" applyAlignment="1">
      <alignment horizontal="center"/>
      <protection/>
    </xf>
    <xf numFmtId="0" fontId="22" fillId="0" borderId="10" xfId="34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6" fillId="0" borderId="10" xfId="34" applyFont="1" applyFill="1" applyBorder="1" applyAlignment="1">
      <alignment horizontal="center" vertical="center"/>
      <protection/>
    </xf>
    <xf numFmtId="178" fontId="6" fillId="0" borderId="10" xfId="34" applyNumberFormat="1" applyFont="1" applyFill="1" applyBorder="1" applyAlignment="1">
      <alignment horizontal="center" vertical="center"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168" fontId="6" fillId="0" borderId="10" xfId="34" applyNumberFormat="1" applyFont="1" applyFill="1" applyBorder="1" applyAlignment="1">
      <alignment horizontal="center" vertical="center"/>
      <protection/>
    </xf>
    <xf numFmtId="14" fontId="9" fillId="0" borderId="10" xfId="34" applyNumberFormat="1" applyFont="1" applyFill="1" applyBorder="1" applyAlignment="1">
      <alignment horizontal="center" vertical="center" wrapText="1"/>
      <protection/>
    </xf>
    <xf numFmtId="14" fontId="9" fillId="0" borderId="10" xfId="34" applyNumberFormat="1" applyFont="1" applyFill="1" applyBorder="1" applyAlignment="1">
      <alignment horizontal="center" vertical="center"/>
      <protection/>
    </xf>
    <xf numFmtId="168" fontId="9" fillId="0" borderId="10" xfId="34" applyNumberFormat="1" applyFont="1" applyFill="1" applyBorder="1" applyAlignment="1">
      <alignment horizontal="center" vertical="center" wrapText="1"/>
      <protection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 wrapText="1"/>
    </xf>
    <xf numFmtId="0" fontId="9" fillId="0" borderId="10" xfId="34" applyFont="1" applyFill="1" applyBorder="1" applyAlignment="1">
      <alignment horizontal="center" vertical="center" wrapText="1"/>
      <protection/>
    </xf>
    <xf numFmtId="168" fontId="9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 wrapText="1"/>
    </xf>
    <xf numFmtId="168" fontId="14" fillId="0" borderId="10" xfId="34" applyNumberFormat="1" applyFont="1" applyFill="1" applyBorder="1" applyAlignment="1">
      <alignment horizontal="center" vertical="center"/>
      <protection/>
    </xf>
    <xf numFmtId="0" fontId="14" fillId="0" borderId="10" xfId="34" applyFont="1" applyFill="1" applyBorder="1" applyAlignment="1">
      <alignment horizontal="center"/>
      <protection/>
    </xf>
    <xf numFmtId="0" fontId="22" fillId="0" borderId="0" xfId="34" applyFont="1" applyFill="1" applyBorder="1" applyAlignment="1">
      <alignment horizontal="center" vertical="center"/>
      <protection/>
    </xf>
    <xf numFmtId="0" fontId="22" fillId="0" borderId="18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168" fontId="22" fillId="0" borderId="18" xfId="34" applyNumberFormat="1" applyFont="1" applyFill="1" applyBorder="1" applyAlignment="1">
      <alignment horizontal="center" vertical="center"/>
      <protection/>
    </xf>
    <xf numFmtId="49" fontId="22" fillId="0" borderId="18" xfId="34" applyNumberFormat="1" applyFont="1" applyFill="1" applyBorder="1" applyAlignment="1">
      <alignment horizontal="center" vertical="center"/>
      <protection/>
    </xf>
    <xf numFmtId="173" fontId="22" fillId="0" borderId="19" xfId="0" applyNumberFormat="1" applyFont="1" applyFill="1" applyBorder="1" applyAlignment="1">
      <alignment horizontal="left" vertical="center" wrapText="1"/>
    </xf>
    <xf numFmtId="173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68" fontId="22" fillId="0" borderId="14" xfId="34" applyNumberFormat="1" applyFont="1" applyFill="1" applyBorder="1" applyAlignment="1">
      <alignment horizontal="center" vertical="center"/>
      <protection/>
    </xf>
    <xf numFmtId="49" fontId="22" fillId="0" borderId="14" xfId="34" applyNumberFormat="1" applyFont="1" applyFill="1" applyBorder="1" applyAlignment="1">
      <alignment horizontal="center" vertical="center"/>
      <protection/>
    </xf>
    <xf numFmtId="168" fontId="22" fillId="0" borderId="16" xfId="34" applyNumberFormat="1" applyFont="1" applyFill="1" applyBorder="1" applyAlignment="1">
      <alignment horizontal="center" vertical="center"/>
      <protection/>
    </xf>
    <xf numFmtId="49" fontId="22" fillId="0" borderId="16" xfId="0" applyNumberFormat="1" applyFont="1" applyFill="1" applyBorder="1" applyAlignment="1">
      <alignment horizontal="center" vertical="center"/>
    </xf>
    <xf numFmtId="1" fontId="22" fillId="0" borderId="16" xfId="34" applyNumberFormat="1" applyFont="1" applyFill="1" applyBorder="1" applyAlignment="1">
      <alignment horizontal="center" vertical="center"/>
      <protection/>
    </xf>
    <xf numFmtId="0" fontId="22" fillId="0" borderId="16" xfId="34" applyFont="1" applyFill="1" applyBorder="1" applyAlignment="1">
      <alignment horizontal="center"/>
      <protection/>
    </xf>
    <xf numFmtId="168" fontId="22" fillId="0" borderId="16" xfId="34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vertical="center"/>
    </xf>
    <xf numFmtId="1" fontId="22" fillId="0" borderId="10" xfId="34" applyNumberFormat="1" applyFont="1" applyFill="1" applyBorder="1" applyAlignment="1">
      <alignment horizontal="center" vertical="center"/>
      <protection/>
    </xf>
    <xf numFmtId="0" fontId="22" fillId="0" borderId="10" xfId="34" applyFont="1" applyFill="1" applyBorder="1" applyAlignment="1">
      <alignment horizontal="center"/>
      <protection/>
    </xf>
    <xf numFmtId="168" fontId="9" fillId="0" borderId="16" xfId="0" applyNumberFormat="1" applyFont="1" applyBorder="1" applyAlignment="1">
      <alignment horizontal="center"/>
    </xf>
    <xf numFmtId="0" fontId="22" fillId="0" borderId="15" xfId="34" applyFont="1" applyFill="1" applyBorder="1" applyAlignment="1">
      <alignment horizontal="center" vertical="center"/>
      <protection/>
    </xf>
    <xf numFmtId="0" fontId="22" fillId="0" borderId="21" xfId="0" applyFont="1" applyBorder="1" applyAlignment="1">
      <alignment vertical="center" wrapText="1"/>
    </xf>
    <xf numFmtId="173" fontId="22" fillId="0" borderId="12" xfId="0" applyNumberFormat="1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" fontId="21" fillId="4" borderId="16" xfId="0" applyNumberFormat="1" applyFont="1" applyFill="1" applyBorder="1" applyAlignment="1">
      <alignment vertical="center"/>
    </xf>
    <xf numFmtId="0" fontId="21" fillId="4" borderId="16" xfId="0" applyFont="1" applyFill="1" applyBorder="1" applyAlignment="1">
      <alignment/>
    </xf>
    <xf numFmtId="168" fontId="21" fillId="0" borderId="16" xfId="0" applyNumberFormat="1" applyFont="1" applyBorder="1" applyAlignment="1">
      <alignment/>
    </xf>
    <xf numFmtId="168" fontId="26" fillId="0" borderId="16" xfId="34" applyNumberFormat="1" applyFont="1" applyFill="1" applyBorder="1" applyAlignment="1">
      <alignment horizontal="center" vertical="center"/>
      <protection/>
    </xf>
    <xf numFmtId="168" fontId="21" fillId="0" borderId="16" xfId="0" applyNumberFormat="1" applyFont="1" applyBorder="1" applyAlignment="1">
      <alignment horizontal="center"/>
    </xf>
    <xf numFmtId="178" fontId="9" fillId="0" borderId="16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21" fillId="4" borderId="17" xfId="0" applyFont="1" applyFill="1" applyBorder="1" applyAlignment="1">
      <alignment vertical="center"/>
    </xf>
    <xf numFmtId="14" fontId="9" fillId="0" borderId="17" xfId="34" applyNumberFormat="1" applyFont="1" applyFill="1" applyBorder="1" applyAlignment="1">
      <alignment horizontal="center" vertical="center" wrapText="1"/>
      <protection/>
    </xf>
    <xf numFmtId="0" fontId="21" fillId="4" borderId="10" xfId="0" applyFont="1" applyFill="1" applyBorder="1" applyAlignment="1">
      <alignment/>
    </xf>
    <xf numFmtId="49" fontId="21" fillId="4" borderId="10" xfId="0" applyNumberFormat="1" applyFont="1" applyFill="1" applyBorder="1" applyAlignment="1">
      <alignment vertical="center"/>
    </xf>
    <xf numFmtId="168" fontId="30" fillId="0" borderId="10" xfId="34" applyNumberFormat="1" applyFont="1" applyFill="1" applyBorder="1" applyAlignment="1">
      <alignment vertical="center"/>
      <protection/>
    </xf>
    <xf numFmtId="178" fontId="21" fillId="4" borderId="10" xfId="0" applyNumberFormat="1" applyFont="1" applyFill="1" applyBorder="1" applyAlignment="1">
      <alignment vertical="center"/>
    </xf>
    <xf numFmtId="0" fontId="21" fillId="4" borderId="10" xfId="0" applyFont="1" applyFill="1" applyBorder="1" applyAlignment="1">
      <alignment/>
    </xf>
    <xf numFmtId="168" fontId="17" fillId="0" borderId="0" xfId="0" applyNumberFormat="1" applyFont="1" applyBorder="1" applyAlignment="1">
      <alignment wrapText="1"/>
    </xf>
    <xf numFmtId="168" fontId="20" fillId="0" borderId="0" xfId="0" applyNumberFormat="1" applyFon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168" fontId="17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168" fontId="24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0" fontId="19" fillId="0" borderId="0" xfId="0" applyFont="1" applyBorder="1" applyAlignment="1">
      <alignment wrapText="1"/>
    </xf>
    <xf numFmtId="168" fontId="18" fillId="0" borderId="0" xfId="0" applyNumberFormat="1" applyFont="1" applyBorder="1" applyAlignment="1">
      <alignment wrapText="1"/>
    </xf>
    <xf numFmtId="168" fontId="25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49" fontId="8" fillId="27" borderId="10" xfId="34" applyNumberFormat="1" applyFont="1" applyFill="1" applyBorder="1" applyAlignment="1">
      <alignment horizontal="center" vertical="center" wrapText="1"/>
      <protection/>
    </xf>
    <xf numFmtId="168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14" fontId="22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wrapText="1"/>
    </xf>
    <xf numFmtId="0" fontId="1" fillId="25" borderId="10" xfId="34" applyFont="1" applyFill="1" applyBorder="1" applyAlignment="1">
      <alignment horizontal="center" vertical="center" wrapText="1"/>
      <protection/>
    </xf>
    <xf numFmtId="0" fontId="3" fillId="27" borderId="10" xfId="34" applyFont="1" applyFill="1" applyBorder="1" applyAlignment="1">
      <alignment horizontal="center" vertical="center" wrapText="1"/>
      <protection/>
    </xf>
    <xf numFmtId="168" fontId="1" fillId="3" borderId="10" xfId="34" applyNumberFormat="1" applyFont="1" applyFill="1" applyBorder="1" applyAlignment="1">
      <alignment horizontal="center" vertical="center" wrapText="1"/>
      <protection/>
    </xf>
    <xf numFmtId="168" fontId="4" fillId="3" borderId="10" xfId="34" applyNumberFormat="1" applyFont="1" applyFill="1" applyBorder="1" applyAlignment="1">
      <alignment horizontal="center" vertical="center" wrapText="1"/>
      <protection/>
    </xf>
    <xf numFmtId="168" fontId="1" fillId="24" borderId="10" xfId="3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3" borderId="10" xfId="34" applyFont="1" applyFill="1" applyBorder="1" applyAlignment="1">
      <alignment horizontal="center" vertical="center" wrapText="1"/>
      <protection/>
    </xf>
    <xf numFmtId="0" fontId="1" fillId="3" borderId="10" xfId="34" applyFont="1" applyFill="1" applyBorder="1" applyAlignment="1">
      <alignment horizontal="center" vertical="center" wrapText="1"/>
      <protection/>
    </xf>
    <xf numFmtId="0" fontId="1" fillId="22" borderId="10" xfId="34" applyFont="1" applyFill="1" applyBorder="1" applyAlignment="1">
      <alignment horizontal="center" vertical="center" wrapText="1"/>
      <protection/>
    </xf>
    <xf numFmtId="1" fontId="1" fillId="22" borderId="10" xfId="34" applyNumberFormat="1" applyFont="1" applyFill="1" applyBorder="1" applyAlignment="1">
      <alignment horizontal="center" vertical="center" wrapText="1"/>
      <protection/>
    </xf>
    <xf numFmtId="0" fontId="1" fillId="9" borderId="10" xfId="34" applyFont="1" applyFill="1" applyBorder="1" applyAlignment="1">
      <alignment horizontal="center" vertical="center" wrapText="1"/>
      <protection/>
    </xf>
    <xf numFmtId="178" fontId="1" fillId="9" borderId="10" xfId="34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wrapText="1"/>
    </xf>
    <xf numFmtId="168" fontId="1" fillId="22" borderId="10" xfId="34" applyNumberFormat="1" applyFont="1" applyFill="1" applyBorder="1" applyAlignment="1">
      <alignment horizontal="center" vertical="center" wrapText="1"/>
      <protection/>
    </xf>
    <xf numFmtId="0" fontId="13" fillId="0" borderId="0" xfId="34" applyFont="1" applyAlignment="1">
      <alignment horizontal="center" wrapText="1"/>
      <protection/>
    </xf>
    <xf numFmtId="0" fontId="1" fillId="24" borderId="22" xfId="34" applyFont="1" applyFill="1" applyBorder="1" applyAlignment="1">
      <alignment horizontal="center" vertical="center" wrapText="1"/>
      <protection/>
    </xf>
    <xf numFmtId="0" fontId="1" fillId="24" borderId="16" xfId="34" applyFont="1" applyFill="1" applyBorder="1" applyAlignment="1">
      <alignment horizontal="center" vertical="center" wrapText="1"/>
      <protection/>
    </xf>
    <xf numFmtId="0" fontId="1" fillId="24" borderId="23" xfId="34" applyFont="1" applyFill="1" applyBorder="1" applyAlignment="1">
      <alignment horizontal="center" vertical="center" wrapText="1"/>
      <protection/>
    </xf>
    <xf numFmtId="0" fontId="1" fillId="24" borderId="17" xfId="34" applyFont="1" applyFill="1" applyBorder="1" applyAlignment="1">
      <alignment horizontal="center" vertical="center" wrapText="1"/>
      <protection/>
    </xf>
    <xf numFmtId="168" fontId="1" fillId="24" borderId="22" xfId="33" applyNumberFormat="1" applyFont="1" applyFill="1" applyBorder="1" applyAlignment="1">
      <alignment horizontal="center" vertical="center" wrapText="1"/>
    </xf>
    <xf numFmtId="168" fontId="1" fillId="24" borderId="16" xfId="33" applyNumberFormat="1" applyFont="1" applyFill="1" applyBorder="1" applyAlignment="1">
      <alignment horizontal="center" vertical="center" wrapText="1"/>
    </xf>
    <xf numFmtId="49" fontId="1" fillId="24" borderId="22" xfId="34" applyNumberFormat="1" applyFont="1" applyFill="1" applyBorder="1" applyAlignment="1">
      <alignment horizontal="center" vertical="center" wrapText="1"/>
      <protection/>
    </xf>
    <xf numFmtId="49" fontId="1" fillId="24" borderId="16" xfId="34" applyNumberFormat="1" applyFont="1" applyFill="1" applyBorder="1" applyAlignment="1">
      <alignment horizontal="center" vertical="center" wrapText="1"/>
      <protection/>
    </xf>
    <xf numFmtId="0" fontId="1" fillId="24" borderId="24" xfId="34" applyFont="1" applyFill="1" applyBorder="1" applyAlignment="1">
      <alignment horizontal="center" vertical="center" wrapText="1"/>
      <protection/>
    </xf>
    <xf numFmtId="0" fontId="1" fillId="24" borderId="25" xfId="34" applyFont="1" applyFill="1" applyBorder="1" applyAlignment="1">
      <alignment horizontal="center" vertical="center" wrapText="1"/>
      <protection/>
    </xf>
    <xf numFmtId="168" fontId="23" fillId="9" borderId="10" xfId="3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urrency_MITROO-DESMEYSEON" xfId="33"/>
    <cellStyle name="Normal_MITROO-DESMEYSEON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view="pageBreakPreview" zoomScale="50" zoomScaleNormal="40" zoomScaleSheetLayoutView="50" zoomScalePageLayoutView="0" workbookViewId="0" topLeftCell="A1">
      <pane ySplit="4" topLeftCell="BM28" activePane="bottomLeft" state="frozen"/>
      <selection pane="topLeft" activeCell="C1" sqref="C1"/>
      <selection pane="bottomLeft" activeCell="A34" sqref="A34:B34"/>
    </sheetView>
  </sheetViews>
  <sheetFormatPr defaultColWidth="9.00390625" defaultRowHeight="12.75"/>
  <cols>
    <col min="1" max="1" width="8.625" style="0" customWidth="1"/>
    <col min="2" max="2" width="17.375" style="0" customWidth="1"/>
    <col min="3" max="3" width="36.625" style="0" customWidth="1"/>
    <col min="4" max="4" width="23.125" style="0" customWidth="1"/>
    <col min="5" max="5" width="20.875" style="25" customWidth="1"/>
    <col min="6" max="6" width="23.00390625" style="19" customWidth="1"/>
    <col min="7" max="7" width="18.75390625" style="25" customWidth="1"/>
    <col min="8" max="8" width="14.75390625" style="0" customWidth="1"/>
    <col min="9" max="9" width="14.625" style="52" customWidth="1"/>
    <col min="10" max="10" width="22.25390625" style="0" customWidth="1"/>
    <col min="11" max="11" width="18.00390625" style="38" bestFit="1" customWidth="1"/>
    <col min="12" max="12" width="20.875" style="38" customWidth="1"/>
    <col min="13" max="13" width="13.75390625" style="0" customWidth="1"/>
    <col min="14" max="14" width="22.00390625" style="0" customWidth="1"/>
    <col min="15" max="15" width="13.00390625" style="0" customWidth="1"/>
    <col min="16" max="16" width="9.125" style="24" customWidth="1"/>
    <col min="17" max="17" width="21.625" style="25" customWidth="1"/>
    <col min="18" max="18" width="7.875" style="0" customWidth="1"/>
    <col min="19" max="19" width="15.25390625" style="0" customWidth="1"/>
    <col min="20" max="20" width="6.375" style="0" customWidth="1"/>
    <col min="21" max="21" width="9.875" style="0" customWidth="1"/>
    <col min="22" max="22" width="23.375" style="85" customWidth="1"/>
    <col min="23" max="23" width="22.625" style="85" customWidth="1"/>
    <col min="24" max="24" width="18.00390625" style="17" customWidth="1"/>
    <col min="25" max="25" width="19.25390625" style="25" customWidth="1"/>
    <col min="26" max="26" width="15.25390625" style="25" customWidth="1"/>
    <col min="27" max="27" width="14.375" style="25" customWidth="1"/>
    <col min="28" max="28" width="15.375" style="25" customWidth="1"/>
    <col min="29" max="29" width="20.125" style="0" customWidth="1"/>
  </cols>
  <sheetData>
    <row r="1" spans="1:29" ht="21" thickBot="1">
      <c r="A1" s="163" t="s">
        <v>178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</row>
    <row r="2" spans="1:29" s="17" customFormat="1" ht="56.25" customHeight="1" thickTop="1">
      <c r="A2" s="187" t="s">
        <v>82</v>
      </c>
      <c r="B2" s="181" t="s">
        <v>0</v>
      </c>
      <c r="C2" s="179" t="s">
        <v>1</v>
      </c>
      <c r="D2" s="179" t="s">
        <v>46</v>
      </c>
      <c r="E2" s="183" t="s">
        <v>2</v>
      </c>
      <c r="F2" s="185" t="s">
        <v>45</v>
      </c>
      <c r="G2" s="168" t="s">
        <v>44</v>
      </c>
      <c r="H2" s="174" t="s">
        <v>3</v>
      </c>
      <c r="I2" s="175" t="s">
        <v>4</v>
      </c>
      <c r="J2" s="174" t="s">
        <v>5</v>
      </c>
      <c r="K2" s="189" t="s">
        <v>6</v>
      </c>
      <c r="L2" s="172" t="s">
        <v>122</v>
      </c>
      <c r="M2" s="172" t="s">
        <v>123</v>
      </c>
      <c r="N2" s="172" t="s">
        <v>124</v>
      </c>
      <c r="O2" s="172" t="s">
        <v>125</v>
      </c>
      <c r="P2" s="173" t="s">
        <v>7</v>
      </c>
      <c r="Q2" s="177" t="s">
        <v>126</v>
      </c>
      <c r="R2" s="164" t="s">
        <v>8</v>
      </c>
      <c r="S2" s="164" t="s">
        <v>9</v>
      </c>
      <c r="T2" s="164" t="s">
        <v>10</v>
      </c>
      <c r="U2" s="164" t="s">
        <v>11</v>
      </c>
      <c r="V2" s="166" t="s">
        <v>12</v>
      </c>
      <c r="W2" s="166" t="s">
        <v>13</v>
      </c>
      <c r="X2" s="171" t="s">
        <v>14</v>
      </c>
      <c r="Y2" s="170" t="s">
        <v>15</v>
      </c>
      <c r="Z2" s="170"/>
      <c r="AA2" s="170"/>
      <c r="AB2" s="167" t="s">
        <v>16</v>
      </c>
      <c r="AC2" s="165" t="s">
        <v>17</v>
      </c>
    </row>
    <row r="3" spans="1:29" s="17" customFormat="1" ht="12.75">
      <c r="A3" s="188"/>
      <c r="B3" s="182"/>
      <c r="C3" s="180"/>
      <c r="D3" s="180"/>
      <c r="E3" s="184"/>
      <c r="F3" s="186"/>
      <c r="G3" s="168"/>
      <c r="H3" s="174"/>
      <c r="I3" s="175"/>
      <c r="J3" s="174"/>
      <c r="K3" s="189"/>
      <c r="L3" s="172"/>
      <c r="M3" s="172"/>
      <c r="N3" s="172"/>
      <c r="O3" s="172"/>
      <c r="P3" s="173"/>
      <c r="Q3" s="177"/>
      <c r="R3" s="164"/>
      <c r="S3" s="164"/>
      <c r="T3" s="164"/>
      <c r="U3" s="164"/>
      <c r="V3" s="166"/>
      <c r="W3" s="166"/>
      <c r="X3" s="171"/>
      <c r="Y3" s="28" t="s">
        <v>18</v>
      </c>
      <c r="Z3" s="28" t="s">
        <v>19</v>
      </c>
      <c r="AA3" s="28" t="s">
        <v>20</v>
      </c>
      <c r="AB3" s="167"/>
      <c r="AC3" s="165"/>
    </row>
    <row r="4" spans="1:29" s="19" customFormat="1" ht="12.75">
      <c r="A4" s="20" t="s">
        <v>83</v>
      </c>
      <c r="B4" s="22" t="s">
        <v>51</v>
      </c>
      <c r="C4" s="1" t="s">
        <v>52</v>
      </c>
      <c r="D4" s="1" t="s">
        <v>21</v>
      </c>
      <c r="E4" s="31" t="s">
        <v>22</v>
      </c>
      <c r="F4" s="1" t="s">
        <v>23</v>
      </c>
      <c r="G4" s="31">
        <v>0</v>
      </c>
      <c r="H4" s="18" t="s">
        <v>78</v>
      </c>
      <c r="I4" s="49" t="s">
        <v>79</v>
      </c>
      <c r="J4" s="18" t="s">
        <v>25</v>
      </c>
      <c r="K4" s="37" t="s">
        <v>26</v>
      </c>
      <c r="L4" s="37"/>
      <c r="M4" s="2" t="s">
        <v>27</v>
      </c>
      <c r="N4" s="2" t="s">
        <v>28</v>
      </c>
      <c r="O4" s="2" t="s">
        <v>29</v>
      </c>
      <c r="P4" s="23" t="s">
        <v>30</v>
      </c>
      <c r="Q4" s="26" t="s">
        <v>31</v>
      </c>
      <c r="R4" s="3" t="s">
        <v>32</v>
      </c>
      <c r="S4" s="3" t="s">
        <v>33</v>
      </c>
      <c r="T4" s="3" t="s">
        <v>34</v>
      </c>
      <c r="U4" s="3" t="s">
        <v>35</v>
      </c>
      <c r="V4" s="27" t="s">
        <v>85</v>
      </c>
      <c r="W4" s="27" t="s">
        <v>86</v>
      </c>
      <c r="X4" s="4" t="s">
        <v>38</v>
      </c>
      <c r="Y4" s="29" t="s">
        <v>39</v>
      </c>
      <c r="Z4" s="29" t="s">
        <v>40</v>
      </c>
      <c r="AA4" s="29" t="s">
        <v>41</v>
      </c>
      <c r="AB4" s="29" t="s">
        <v>42</v>
      </c>
      <c r="AC4" s="157" t="s">
        <v>43</v>
      </c>
    </row>
    <row r="5" spans="1:29" s="43" customFormat="1" ht="48">
      <c r="A5" s="39">
        <v>1</v>
      </c>
      <c r="B5" s="32" t="s">
        <v>90</v>
      </c>
      <c r="C5" s="47" t="s">
        <v>94</v>
      </c>
      <c r="D5" s="47" t="s">
        <v>87</v>
      </c>
      <c r="E5" s="40">
        <v>2054292</v>
      </c>
      <c r="F5" s="41" t="s">
        <v>107</v>
      </c>
      <c r="G5" s="34">
        <v>51861</v>
      </c>
      <c r="H5" s="35" t="s">
        <v>97</v>
      </c>
      <c r="I5" s="50">
        <v>38295</v>
      </c>
      <c r="J5" s="33" t="s">
        <v>112</v>
      </c>
      <c r="K5" s="99">
        <v>48380</v>
      </c>
      <c r="L5" s="42"/>
      <c r="M5" s="33">
        <v>7087</v>
      </c>
      <c r="N5" s="33" t="s">
        <v>112</v>
      </c>
      <c r="O5" s="45">
        <v>38295</v>
      </c>
      <c r="P5" s="46"/>
      <c r="Q5" s="94">
        <v>48380</v>
      </c>
      <c r="R5" s="33"/>
      <c r="S5" s="33"/>
      <c r="T5" s="33"/>
      <c r="U5" s="33"/>
      <c r="V5" s="94">
        <f aca="true" t="shared" si="0" ref="V5:V12">K5-S5</f>
        <v>48380</v>
      </c>
      <c r="W5" s="94">
        <f aca="true" t="shared" si="1" ref="W5:W12">Q5-S5</f>
        <v>48380</v>
      </c>
      <c r="X5" s="92">
        <v>38295</v>
      </c>
      <c r="Y5" s="94"/>
      <c r="Z5" s="34"/>
      <c r="AA5" s="34"/>
      <c r="AB5" s="94">
        <v>48380</v>
      </c>
      <c r="AC5" s="100" t="s">
        <v>114</v>
      </c>
    </row>
    <row r="6" spans="1:29" s="43" customFormat="1" ht="48">
      <c r="A6" s="33">
        <v>2</v>
      </c>
      <c r="B6" s="32" t="s">
        <v>90</v>
      </c>
      <c r="C6" s="47" t="s">
        <v>94</v>
      </c>
      <c r="D6" s="47" t="s">
        <v>87</v>
      </c>
      <c r="E6" s="40">
        <v>2054292</v>
      </c>
      <c r="F6" s="44" t="s">
        <v>107</v>
      </c>
      <c r="G6" s="34">
        <v>51861</v>
      </c>
      <c r="H6" s="35" t="s">
        <v>98</v>
      </c>
      <c r="I6" s="50">
        <v>38441</v>
      </c>
      <c r="J6" s="33" t="s">
        <v>113</v>
      </c>
      <c r="K6" s="99">
        <v>3283.6</v>
      </c>
      <c r="L6" s="42"/>
      <c r="M6" s="33">
        <v>2388</v>
      </c>
      <c r="N6" s="33" t="s">
        <v>113</v>
      </c>
      <c r="O6" s="45">
        <v>38441</v>
      </c>
      <c r="P6" s="46"/>
      <c r="Q6" s="94">
        <v>3283.6</v>
      </c>
      <c r="R6" s="33"/>
      <c r="S6" s="33"/>
      <c r="T6" s="33"/>
      <c r="U6" s="33"/>
      <c r="V6" s="94">
        <f t="shared" si="0"/>
        <v>3283.6</v>
      </c>
      <c r="W6" s="94">
        <f t="shared" si="1"/>
        <v>3283.6</v>
      </c>
      <c r="X6" s="92">
        <v>38441</v>
      </c>
      <c r="Y6" s="94"/>
      <c r="Z6" s="34"/>
      <c r="AA6" s="34"/>
      <c r="AB6" s="99">
        <v>3283.6</v>
      </c>
      <c r="AC6" s="100" t="s">
        <v>114</v>
      </c>
    </row>
    <row r="7" spans="1:29" s="43" customFormat="1" ht="36">
      <c r="A7" s="33">
        <v>3</v>
      </c>
      <c r="B7" s="32" t="s">
        <v>91</v>
      </c>
      <c r="C7" s="48" t="s">
        <v>95</v>
      </c>
      <c r="D7" s="47" t="s">
        <v>88</v>
      </c>
      <c r="E7" s="34">
        <v>380000</v>
      </c>
      <c r="F7" s="44" t="s">
        <v>102</v>
      </c>
      <c r="G7" s="34">
        <v>86571</v>
      </c>
      <c r="H7" s="35" t="s">
        <v>99</v>
      </c>
      <c r="I7" s="50">
        <v>38667</v>
      </c>
      <c r="J7" s="33" t="s">
        <v>103</v>
      </c>
      <c r="K7" s="99">
        <v>86571.36</v>
      </c>
      <c r="L7" s="42"/>
      <c r="M7" s="33">
        <v>9908</v>
      </c>
      <c r="N7" s="33" t="s">
        <v>104</v>
      </c>
      <c r="O7" s="50">
        <v>38667</v>
      </c>
      <c r="P7" s="78">
        <v>997851040</v>
      </c>
      <c r="Q7" s="94">
        <v>86571.36</v>
      </c>
      <c r="R7" s="33"/>
      <c r="S7" s="33"/>
      <c r="T7" s="33"/>
      <c r="U7" s="33"/>
      <c r="V7" s="94">
        <f t="shared" si="0"/>
        <v>86571.36</v>
      </c>
      <c r="W7" s="94">
        <f t="shared" si="1"/>
        <v>86571.36</v>
      </c>
      <c r="X7" s="92">
        <v>38667</v>
      </c>
      <c r="Y7" s="94"/>
      <c r="Z7" s="34"/>
      <c r="AA7" s="34"/>
      <c r="AB7" s="94">
        <v>86571.36</v>
      </c>
      <c r="AC7" s="100" t="s">
        <v>114</v>
      </c>
    </row>
    <row r="8" spans="1:29" s="43" customFormat="1" ht="48">
      <c r="A8" s="33">
        <v>4</v>
      </c>
      <c r="B8" s="32" t="s">
        <v>92</v>
      </c>
      <c r="C8" s="48" t="s">
        <v>96</v>
      </c>
      <c r="D8" s="47" t="s">
        <v>89</v>
      </c>
      <c r="E8" s="40">
        <v>176000</v>
      </c>
      <c r="F8" s="41" t="s">
        <v>105</v>
      </c>
      <c r="G8" s="34">
        <v>774.58</v>
      </c>
      <c r="H8" s="35" t="s">
        <v>100</v>
      </c>
      <c r="I8" s="50">
        <v>38211</v>
      </c>
      <c r="J8" s="33" t="s">
        <v>106</v>
      </c>
      <c r="K8" s="102">
        <v>774.5799999999945</v>
      </c>
      <c r="L8" s="158"/>
      <c r="M8" s="33">
        <v>5054</v>
      </c>
      <c r="N8" s="33" t="s">
        <v>106</v>
      </c>
      <c r="O8" s="50">
        <v>38211</v>
      </c>
      <c r="P8" s="78"/>
      <c r="Q8" s="94">
        <v>774.58</v>
      </c>
      <c r="R8" s="33"/>
      <c r="S8" s="33"/>
      <c r="T8" s="33"/>
      <c r="U8" s="33"/>
      <c r="V8" s="94">
        <f t="shared" si="0"/>
        <v>774.5799999999945</v>
      </c>
      <c r="W8" s="94">
        <f t="shared" si="1"/>
        <v>774.58</v>
      </c>
      <c r="X8" s="95">
        <v>38211</v>
      </c>
      <c r="Y8" s="94"/>
      <c r="Z8" s="34"/>
      <c r="AA8" s="34"/>
      <c r="AB8" s="94">
        <v>774.58</v>
      </c>
      <c r="AC8" s="100" t="s">
        <v>114</v>
      </c>
    </row>
    <row r="9" spans="1:29" s="43" customFormat="1" ht="36">
      <c r="A9" s="33">
        <v>5</v>
      </c>
      <c r="B9" s="32" t="s">
        <v>93</v>
      </c>
      <c r="C9" s="48" t="s">
        <v>109</v>
      </c>
      <c r="D9" s="48"/>
      <c r="E9" s="40">
        <v>3000000</v>
      </c>
      <c r="F9" s="41" t="s">
        <v>108</v>
      </c>
      <c r="G9" s="34">
        <v>398446.55</v>
      </c>
      <c r="H9" s="35" t="s">
        <v>101</v>
      </c>
      <c r="I9" s="50">
        <v>40967</v>
      </c>
      <c r="J9" s="33" t="s">
        <v>110</v>
      </c>
      <c r="K9" s="99">
        <v>398446.55</v>
      </c>
      <c r="L9" s="42"/>
      <c r="M9" s="33">
        <v>522</v>
      </c>
      <c r="N9" s="33" t="s">
        <v>110</v>
      </c>
      <c r="O9" s="45">
        <v>40967</v>
      </c>
      <c r="P9" s="78">
        <v>997992450</v>
      </c>
      <c r="Q9" s="94">
        <v>398446.55</v>
      </c>
      <c r="R9" s="33"/>
      <c r="S9" s="33"/>
      <c r="T9" s="33"/>
      <c r="U9" s="33"/>
      <c r="V9" s="94">
        <f t="shared" si="0"/>
        <v>398446.55</v>
      </c>
      <c r="W9" s="94">
        <f t="shared" si="1"/>
        <v>398446.55</v>
      </c>
      <c r="X9" s="92">
        <v>40967</v>
      </c>
      <c r="Y9" s="96"/>
      <c r="Z9" s="36"/>
      <c r="AA9" s="36"/>
      <c r="AB9" s="99">
        <v>398446.55</v>
      </c>
      <c r="AC9" s="100" t="s">
        <v>115</v>
      </c>
    </row>
    <row r="10" spans="1:29" s="43" customFormat="1" ht="59.25" customHeight="1">
      <c r="A10" s="33">
        <v>6</v>
      </c>
      <c r="B10" s="32" t="s">
        <v>116</v>
      </c>
      <c r="C10" s="32" t="s">
        <v>117</v>
      </c>
      <c r="D10" s="36"/>
      <c r="E10" s="34">
        <v>1000000</v>
      </c>
      <c r="F10" s="44" t="s">
        <v>118</v>
      </c>
      <c r="G10" s="34">
        <v>15070</v>
      </c>
      <c r="H10" s="35" t="s">
        <v>120</v>
      </c>
      <c r="I10" s="50">
        <v>41078</v>
      </c>
      <c r="J10" s="33" t="s">
        <v>119</v>
      </c>
      <c r="K10" s="99">
        <v>641.63</v>
      </c>
      <c r="L10" s="42"/>
      <c r="M10" s="33">
        <v>1512</v>
      </c>
      <c r="N10" s="33" t="s">
        <v>119</v>
      </c>
      <c r="O10" s="45">
        <v>41078</v>
      </c>
      <c r="P10" s="78"/>
      <c r="Q10" s="99">
        <v>641.63</v>
      </c>
      <c r="R10" s="33"/>
      <c r="S10" s="33"/>
      <c r="T10" s="33"/>
      <c r="U10" s="33"/>
      <c r="V10" s="94">
        <f t="shared" si="0"/>
        <v>641.63</v>
      </c>
      <c r="W10" s="94">
        <f t="shared" si="1"/>
        <v>641.63</v>
      </c>
      <c r="X10" s="92">
        <v>41078</v>
      </c>
      <c r="Y10" s="96"/>
      <c r="Z10" s="34"/>
      <c r="AA10" s="34"/>
      <c r="AB10" s="94">
        <v>641.63</v>
      </c>
      <c r="AC10" s="100" t="s">
        <v>114</v>
      </c>
    </row>
    <row r="11" spans="1:29" s="43" customFormat="1" ht="45.75" customHeight="1">
      <c r="A11" s="33">
        <v>7</v>
      </c>
      <c r="B11" s="32" t="s">
        <v>116</v>
      </c>
      <c r="C11" s="32" t="s">
        <v>117</v>
      </c>
      <c r="D11" s="36"/>
      <c r="E11" s="34">
        <v>1000000</v>
      </c>
      <c r="F11" s="44" t="s">
        <v>118</v>
      </c>
      <c r="G11" s="34">
        <v>15070</v>
      </c>
      <c r="H11" s="35" t="s">
        <v>120</v>
      </c>
      <c r="I11" s="50">
        <v>41078</v>
      </c>
      <c r="J11" s="33" t="s">
        <v>121</v>
      </c>
      <c r="K11" s="99">
        <v>12657.26</v>
      </c>
      <c r="L11" s="42"/>
      <c r="M11" s="33">
        <v>1512</v>
      </c>
      <c r="N11" s="33" t="s">
        <v>121</v>
      </c>
      <c r="O11" s="45">
        <v>41078</v>
      </c>
      <c r="P11" s="78"/>
      <c r="Q11" s="94">
        <v>12657.26</v>
      </c>
      <c r="R11" s="33"/>
      <c r="S11" s="33"/>
      <c r="T11" s="33"/>
      <c r="U11" s="33"/>
      <c r="V11" s="94">
        <f t="shared" si="0"/>
        <v>12657.26</v>
      </c>
      <c r="W11" s="94">
        <f t="shared" si="1"/>
        <v>12657.26</v>
      </c>
      <c r="X11" s="97">
        <v>41078</v>
      </c>
      <c r="Y11" s="96"/>
      <c r="Z11" s="34"/>
      <c r="AA11" s="34"/>
      <c r="AB11" s="94">
        <v>12657.26</v>
      </c>
      <c r="AC11" s="100" t="s">
        <v>114</v>
      </c>
    </row>
    <row r="12" spans="1:29" s="43" customFormat="1" ht="32.25" customHeight="1">
      <c r="A12" s="33">
        <v>8</v>
      </c>
      <c r="B12" s="32" t="s">
        <v>116</v>
      </c>
      <c r="C12" s="32" t="s">
        <v>117</v>
      </c>
      <c r="D12" s="36"/>
      <c r="E12" s="34">
        <v>1000000</v>
      </c>
      <c r="F12" s="44" t="s">
        <v>118</v>
      </c>
      <c r="G12" s="34">
        <v>15070</v>
      </c>
      <c r="H12" s="35" t="s">
        <v>120</v>
      </c>
      <c r="I12" s="50">
        <v>41079</v>
      </c>
      <c r="J12" s="33" t="s">
        <v>111</v>
      </c>
      <c r="K12" s="99">
        <v>1770.15</v>
      </c>
      <c r="L12" s="42"/>
      <c r="M12" s="33">
        <v>1512</v>
      </c>
      <c r="N12" s="33" t="s">
        <v>111</v>
      </c>
      <c r="O12" s="45">
        <v>41078</v>
      </c>
      <c r="P12" s="78"/>
      <c r="Q12" s="99">
        <v>1770.15</v>
      </c>
      <c r="R12" s="33"/>
      <c r="S12" s="33"/>
      <c r="T12" s="33"/>
      <c r="U12" s="33"/>
      <c r="V12" s="94">
        <f t="shared" si="0"/>
        <v>1770.15</v>
      </c>
      <c r="W12" s="94">
        <f t="shared" si="1"/>
        <v>1770.15</v>
      </c>
      <c r="X12" s="92">
        <v>41078</v>
      </c>
      <c r="Y12" s="96"/>
      <c r="Z12" s="34"/>
      <c r="AA12" s="34"/>
      <c r="AB12" s="94">
        <v>1770.15</v>
      </c>
      <c r="AC12" s="100" t="s">
        <v>114</v>
      </c>
    </row>
    <row r="13" spans="1:29" s="43" customFormat="1" ht="107.25" customHeight="1">
      <c r="A13" s="33">
        <v>9</v>
      </c>
      <c r="B13" s="33" t="s">
        <v>127</v>
      </c>
      <c r="C13" s="33" t="s">
        <v>128</v>
      </c>
      <c r="D13" s="33" t="s">
        <v>130</v>
      </c>
      <c r="E13" s="58">
        <v>2300000</v>
      </c>
      <c r="F13" s="59" t="s">
        <v>129</v>
      </c>
      <c r="G13" s="34">
        <v>2569.17</v>
      </c>
      <c r="H13" s="33">
        <v>1131</v>
      </c>
      <c r="I13" s="51">
        <v>41396</v>
      </c>
      <c r="J13" s="51" t="s">
        <v>131</v>
      </c>
      <c r="K13" s="94">
        <v>2900.89</v>
      </c>
      <c r="L13" s="34" t="s">
        <v>132</v>
      </c>
      <c r="M13" s="33">
        <v>1131</v>
      </c>
      <c r="N13" s="51" t="s">
        <v>131</v>
      </c>
      <c r="O13" s="51">
        <v>41396</v>
      </c>
      <c r="P13" s="79" t="s">
        <v>133</v>
      </c>
      <c r="Q13" s="94">
        <v>2900.89</v>
      </c>
      <c r="R13" s="33"/>
      <c r="S13" s="33"/>
      <c r="T13" s="33"/>
      <c r="U13" s="33"/>
      <c r="V13" s="94">
        <v>2900.89</v>
      </c>
      <c r="W13" s="94">
        <v>2900.89</v>
      </c>
      <c r="X13" s="92">
        <v>41396</v>
      </c>
      <c r="Y13" s="94"/>
      <c r="Z13" s="36"/>
      <c r="AA13" s="36"/>
      <c r="AB13" s="94">
        <v>2900.89</v>
      </c>
      <c r="AC13" s="100" t="s">
        <v>114</v>
      </c>
    </row>
    <row r="14" spans="1:29" s="83" customFormat="1" ht="68.25" customHeight="1">
      <c r="A14" s="82">
        <v>10</v>
      </c>
      <c r="B14" s="67" t="s">
        <v>139</v>
      </c>
      <c r="C14" s="65" t="s">
        <v>140</v>
      </c>
      <c r="D14" s="65" t="s">
        <v>136</v>
      </c>
      <c r="E14" s="66">
        <v>5892356.12</v>
      </c>
      <c r="F14" s="68" t="s">
        <v>143</v>
      </c>
      <c r="G14" s="66">
        <v>2132</v>
      </c>
      <c r="H14" s="73" t="s">
        <v>135</v>
      </c>
      <c r="I14" s="72">
        <v>39647</v>
      </c>
      <c r="J14" s="33" t="s">
        <v>134</v>
      </c>
      <c r="K14" s="101">
        <v>3370.08</v>
      </c>
      <c r="L14" s="71"/>
      <c r="M14" s="73" t="s">
        <v>135</v>
      </c>
      <c r="N14" s="33" t="s">
        <v>134</v>
      </c>
      <c r="O14" s="72">
        <v>39647</v>
      </c>
      <c r="P14" s="122"/>
      <c r="Q14" s="101">
        <v>3370.08</v>
      </c>
      <c r="R14" s="123"/>
      <c r="S14" s="123"/>
      <c r="T14" s="123"/>
      <c r="U14" s="123"/>
      <c r="V14" s="94">
        <f>K14-S14</f>
        <v>3370.08</v>
      </c>
      <c r="W14" s="94">
        <f>Q14-S14</f>
        <v>3370.08</v>
      </c>
      <c r="X14" s="98">
        <v>39647</v>
      </c>
      <c r="Y14" s="81"/>
      <c r="Z14" s="70"/>
      <c r="AA14" s="70"/>
      <c r="AB14" s="101">
        <v>3370.08</v>
      </c>
      <c r="AC14" s="100" t="s">
        <v>114</v>
      </c>
    </row>
    <row r="15" spans="1:29" s="84" customFormat="1" ht="76.5" customHeight="1">
      <c r="A15" s="61">
        <v>11</v>
      </c>
      <c r="B15" s="67" t="s">
        <v>139</v>
      </c>
      <c r="C15" s="76" t="s">
        <v>141</v>
      </c>
      <c r="D15" s="75" t="s">
        <v>142</v>
      </c>
      <c r="E15" s="74">
        <v>5892356.12</v>
      </c>
      <c r="F15" s="69" t="s">
        <v>143</v>
      </c>
      <c r="G15" s="66">
        <v>2132</v>
      </c>
      <c r="H15" s="88">
        <v>1586</v>
      </c>
      <c r="I15" s="89">
        <v>41086</v>
      </c>
      <c r="J15" s="90" t="s">
        <v>138</v>
      </c>
      <c r="K15" s="103">
        <v>3971.03</v>
      </c>
      <c r="L15" s="91"/>
      <c r="M15" s="88">
        <v>1586</v>
      </c>
      <c r="N15" s="90" t="s">
        <v>138</v>
      </c>
      <c r="O15" s="89">
        <v>41086</v>
      </c>
      <c r="P15" s="62"/>
      <c r="Q15" s="103">
        <v>3971.03</v>
      </c>
      <c r="R15" s="61"/>
      <c r="S15" s="61"/>
      <c r="T15" s="61"/>
      <c r="U15" s="61"/>
      <c r="V15" s="94">
        <f>K15-S15</f>
        <v>3971.03</v>
      </c>
      <c r="W15" s="94">
        <f>Q15-S15</f>
        <v>3971.03</v>
      </c>
      <c r="X15" s="93">
        <v>41086</v>
      </c>
      <c r="Y15" s="81"/>
      <c r="Z15" s="60"/>
      <c r="AA15" s="60"/>
      <c r="AB15" s="81">
        <v>3971.03</v>
      </c>
      <c r="AC15" s="100" t="s">
        <v>114</v>
      </c>
    </row>
    <row r="16" spans="1:29" s="84" customFormat="1" ht="76.5" customHeight="1">
      <c r="A16" s="61">
        <v>12</v>
      </c>
      <c r="B16" s="67" t="s">
        <v>139</v>
      </c>
      <c r="C16" s="77" t="s">
        <v>141</v>
      </c>
      <c r="D16" s="64" t="s">
        <v>142</v>
      </c>
      <c r="E16" s="63">
        <v>5892356.12</v>
      </c>
      <c r="F16" s="68" t="s">
        <v>143</v>
      </c>
      <c r="G16" s="66">
        <v>2132</v>
      </c>
      <c r="H16" s="88">
        <v>1585</v>
      </c>
      <c r="I16" s="89">
        <v>41086</v>
      </c>
      <c r="J16" s="90" t="s">
        <v>137</v>
      </c>
      <c r="K16" s="103">
        <v>2594</v>
      </c>
      <c r="L16" s="91"/>
      <c r="M16" s="88">
        <v>1585</v>
      </c>
      <c r="N16" s="90" t="s">
        <v>137</v>
      </c>
      <c r="O16" s="89">
        <v>41086</v>
      </c>
      <c r="P16" s="62"/>
      <c r="Q16" s="103">
        <v>2594</v>
      </c>
      <c r="R16" s="61"/>
      <c r="S16" s="104"/>
      <c r="T16" s="61"/>
      <c r="U16" s="61"/>
      <c r="V16" s="94">
        <f>K16-S16</f>
        <v>2594</v>
      </c>
      <c r="W16" s="94">
        <f>Q16-S16</f>
        <v>2594</v>
      </c>
      <c r="X16" s="93">
        <v>41086</v>
      </c>
      <c r="Y16" s="81"/>
      <c r="Z16" s="60"/>
      <c r="AA16" s="60"/>
      <c r="AB16" s="81">
        <v>2594</v>
      </c>
      <c r="AC16" s="100" t="s">
        <v>114</v>
      </c>
    </row>
    <row r="17" spans="1:39" s="80" customFormat="1" ht="98.25" customHeight="1">
      <c r="A17" s="105">
        <v>13</v>
      </c>
      <c r="B17" s="110" t="s">
        <v>145</v>
      </c>
      <c r="C17" s="106" t="s">
        <v>146</v>
      </c>
      <c r="D17" s="107" t="s">
        <v>147</v>
      </c>
      <c r="E17" s="108">
        <v>280411.86</v>
      </c>
      <c r="F17" s="109"/>
      <c r="G17" s="66">
        <v>99494.84</v>
      </c>
      <c r="H17" s="73" t="s">
        <v>148</v>
      </c>
      <c r="I17" s="72">
        <v>42053</v>
      </c>
      <c r="J17" s="92" t="s">
        <v>144</v>
      </c>
      <c r="K17" s="94">
        <v>15992.99</v>
      </c>
      <c r="L17" s="121"/>
      <c r="M17" s="73" t="s">
        <v>148</v>
      </c>
      <c r="N17" s="92" t="s">
        <v>144</v>
      </c>
      <c r="O17" s="72">
        <v>42053</v>
      </c>
      <c r="P17" s="122"/>
      <c r="Q17" s="94">
        <v>15992.99</v>
      </c>
      <c r="R17" s="123"/>
      <c r="S17" s="123"/>
      <c r="T17" s="123"/>
      <c r="U17" s="123"/>
      <c r="V17" s="94">
        <v>15992.99</v>
      </c>
      <c r="W17" s="94">
        <v>15992.99</v>
      </c>
      <c r="X17" s="72"/>
      <c r="Y17" s="159"/>
      <c r="Z17" s="70"/>
      <c r="AA17" s="70"/>
      <c r="AB17" s="94">
        <v>15992.99</v>
      </c>
      <c r="AC17" s="100" t="s">
        <v>157</v>
      </c>
      <c r="AD17" s="83"/>
      <c r="AE17" s="83"/>
      <c r="AF17" s="83"/>
      <c r="AG17" s="83"/>
      <c r="AH17" s="83"/>
      <c r="AI17" s="83"/>
      <c r="AJ17" s="83"/>
      <c r="AK17" s="83"/>
      <c r="AL17" s="83"/>
      <c r="AM17" s="83"/>
    </row>
    <row r="18" spans="1:39" s="80" customFormat="1" ht="98.25" customHeight="1">
      <c r="A18" s="125">
        <v>14</v>
      </c>
      <c r="B18" s="111" t="s">
        <v>145</v>
      </c>
      <c r="C18" s="112" t="s">
        <v>146</v>
      </c>
      <c r="D18" s="113" t="s">
        <v>147</v>
      </c>
      <c r="E18" s="114">
        <v>280411.86</v>
      </c>
      <c r="F18" s="115"/>
      <c r="G18" s="66">
        <v>99494.84</v>
      </c>
      <c r="H18" s="73" t="s">
        <v>149</v>
      </c>
      <c r="I18" s="72">
        <v>42053</v>
      </c>
      <c r="J18" s="92" t="s">
        <v>150</v>
      </c>
      <c r="K18" s="94">
        <v>19410</v>
      </c>
      <c r="L18" s="121"/>
      <c r="M18" s="73" t="s">
        <v>149</v>
      </c>
      <c r="N18" s="92" t="s">
        <v>150</v>
      </c>
      <c r="O18" s="72">
        <v>42053</v>
      </c>
      <c r="P18" s="122"/>
      <c r="Q18" s="94">
        <v>19410</v>
      </c>
      <c r="R18" s="123"/>
      <c r="S18" s="123"/>
      <c r="T18" s="123"/>
      <c r="U18" s="123"/>
      <c r="V18" s="94">
        <v>19410</v>
      </c>
      <c r="W18" s="94">
        <v>19410</v>
      </c>
      <c r="X18" s="72"/>
      <c r="Y18" s="159"/>
      <c r="Z18" s="70"/>
      <c r="AA18" s="70"/>
      <c r="AB18" s="94">
        <v>19410</v>
      </c>
      <c r="AC18" s="100" t="s">
        <v>157</v>
      </c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39" s="80" customFormat="1" ht="98.25" customHeight="1">
      <c r="A19" s="82">
        <v>15</v>
      </c>
      <c r="B19" s="127" t="s">
        <v>145</v>
      </c>
      <c r="C19" s="64" t="s">
        <v>146</v>
      </c>
      <c r="D19" s="126" t="s">
        <v>151</v>
      </c>
      <c r="E19" s="66">
        <v>280411.86</v>
      </c>
      <c r="F19" s="68"/>
      <c r="G19" s="66">
        <v>99494.84</v>
      </c>
      <c r="H19" s="73" t="s">
        <v>153</v>
      </c>
      <c r="I19" s="72">
        <v>42053</v>
      </c>
      <c r="J19" s="92" t="s">
        <v>150</v>
      </c>
      <c r="K19" s="94">
        <v>141066.24</v>
      </c>
      <c r="L19" s="121"/>
      <c r="M19" s="73" t="s">
        <v>153</v>
      </c>
      <c r="N19" s="92" t="s">
        <v>150</v>
      </c>
      <c r="O19" s="72">
        <v>42053</v>
      </c>
      <c r="P19" s="122"/>
      <c r="Q19" s="94">
        <v>141066.24</v>
      </c>
      <c r="R19" s="123"/>
      <c r="S19" s="123"/>
      <c r="T19" s="123"/>
      <c r="U19" s="123"/>
      <c r="V19" s="94">
        <v>141066.24</v>
      </c>
      <c r="W19" s="94">
        <v>141066.24</v>
      </c>
      <c r="X19" s="72"/>
      <c r="Y19" s="159"/>
      <c r="Z19" s="70"/>
      <c r="AA19" s="70"/>
      <c r="AB19" s="94">
        <v>141066.24</v>
      </c>
      <c r="AC19" s="100" t="s">
        <v>157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s="80" customFormat="1" ht="98.25" customHeight="1">
      <c r="A20" s="82">
        <v>16</v>
      </c>
      <c r="B20" s="110" t="s">
        <v>145</v>
      </c>
      <c r="C20" s="106" t="s">
        <v>146</v>
      </c>
      <c r="D20" s="107" t="s">
        <v>151</v>
      </c>
      <c r="E20" s="108">
        <v>280411.86</v>
      </c>
      <c r="F20" s="109"/>
      <c r="G20" s="66">
        <v>99494.84</v>
      </c>
      <c r="H20" s="73" t="s">
        <v>152</v>
      </c>
      <c r="I20" s="72">
        <v>42053</v>
      </c>
      <c r="J20" s="92" t="s">
        <v>154</v>
      </c>
      <c r="K20" s="94">
        <v>21547</v>
      </c>
      <c r="L20" s="121"/>
      <c r="M20" s="73" t="s">
        <v>152</v>
      </c>
      <c r="N20" s="92" t="s">
        <v>154</v>
      </c>
      <c r="O20" s="72">
        <v>42053</v>
      </c>
      <c r="P20" s="122"/>
      <c r="Q20" s="94">
        <v>21547</v>
      </c>
      <c r="R20" s="123"/>
      <c r="S20" s="123"/>
      <c r="T20" s="123"/>
      <c r="U20" s="123"/>
      <c r="V20" s="94">
        <v>21547</v>
      </c>
      <c r="W20" s="94">
        <v>21547</v>
      </c>
      <c r="X20" s="72"/>
      <c r="Y20" s="159"/>
      <c r="Z20" s="70"/>
      <c r="AA20" s="70"/>
      <c r="AB20" s="94">
        <v>21547</v>
      </c>
      <c r="AC20" s="100" t="s">
        <v>157</v>
      </c>
      <c r="AD20" s="83"/>
      <c r="AE20" s="83"/>
      <c r="AF20" s="83"/>
      <c r="AG20" s="83"/>
      <c r="AH20" s="83"/>
      <c r="AI20" s="83"/>
      <c r="AJ20" s="83"/>
      <c r="AK20" s="83"/>
      <c r="AL20" s="83"/>
      <c r="AM20" s="83"/>
    </row>
    <row r="21" spans="1:39" s="80" customFormat="1" ht="98.25" customHeight="1">
      <c r="A21" s="82">
        <v>17</v>
      </c>
      <c r="B21" s="111" t="s">
        <v>145</v>
      </c>
      <c r="C21" s="112" t="s">
        <v>146</v>
      </c>
      <c r="D21" s="113" t="s">
        <v>151</v>
      </c>
      <c r="E21" s="114">
        <v>280411.86</v>
      </c>
      <c r="F21" s="115"/>
      <c r="G21" s="66">
        <v>99494.84</v>
      </c>
      <c r="H21" s="73" t="s">
        <v>155</v>
      </c>
      <c r="I21" s="72">
        <v>42053</v>
      </c>
      <c r="J21" s="92" t="s">
        <v>156</v>
      </c>
      <c r="K21" s="66">
        <v>72703</v>
      </c>
      <c r="L21" s="121"/>
      <c r="M21" s="73" t="s">
        <v>155</v>
      </c>
      <c r="N21" s="92" t="s">
        <v>156</v>
      </c>
      <c r="O21" s="72">
        <v>42053</v>
      </c>
      <c r="P21" s="122"/>
      <c r="Q21" s="66">
        <v>72703</v>
      </c>
      <c r="R21" s="123"/>
      <c r="S21" s="123"/>
      <c r="T21" s="123"/>
      <c r="U21" s="123"/>
      <c r="V21" s="66">
        <v>72703</v>
      </c>
      <c r="W21" s="66">
        <v>72703</v>
      </c>
      <c r="X21" s="72"/>
      <c r="Y21" s="159"/>
      <c r="Z21" s="70"/>
      <c r="AA21" s="70"/>
      <c r="AB21" s="66">
        <v>72703</v>
      </c>
      <c r="AC21" s="100" t="s">
        <v>157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1:39" s="80" customFormat="1" ht="69.75" customHeight="1">
      <c r="A22" s="82">
        <v>18</v>
      </c>
      <c r="B22" s="47" t="s">
        <v>161</v>
      </c>
      <c r="C22" s="64" t="s">
        <v>160</v>
      </c>
      <c r="D22" s="64"/>
      <c r="E22" s="66"/>
      <c r="F22" s="68"/>
      <c r="G22" s="66">
        <v>150000</v>
      </c>
      <c r="H22" s="73" t="s">
        <v>162</v>
      </c>
      <c r="I22" s="72">
        <v>42290</v>
      </c>
      <c r="J22" s="92" t="s">
        <v>159</v>
      </c>
      <c r="K22" s="66">
        <v>17510.42</v>
      </c>
      <c r="L22" s="160" t="s">
        <v>163</v>
      </c>
      <c r="M22" s="73" t="s">
        <v>162</v>
      </c>
      <c r="N22" s="92" t="s">
        <v>159</v>
      </c>
      <c r="O22" s="72">
        <v>42290</v>
      </c>
      <c r="P22" s="122"/>
      <c r="Q22" s="66">
        <v>17510.42</v>
      </c>
      <c r="R22" s="123"/>
      <c r="S22" s="123"/>
      <c r="T22" s="123"/>
      <c r="U22" s="123"/>
      <c r="V22" s="66">
        <v>17510.42</v>
      </c>
      <c r="W22" s="66">
        <v>17510.42</v>
      </c>
      <c r="X22" s="72">
        <v>42290</v>
      </c>
      <c r="Y22" s="66"/>
      <c r="Z22" s="159"/>
      <c r="AA22" s="70"/>
      <c r="AB22" s="66">
        <v>17510.42</v>
      </c>
      <c r="AC22" s="100" t="s">
        <v>167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</row>
    <row r="23" spans="1:39" s="80" customFormat="1" ht="69.75" customHeight="1">
      <c r="A23" s="82">
        <v>19</v>
      </c>
      <c r="B23" s="47" t="s">
        <v>166</v>
      </c>
      <c r="C23" s="64" t="s">
        <v>165</v>
      </c>
      <c r="D23" s="64"/>
      <c r="E23" s="66"/>
      <c r="F23" s="68"/>
      <c r="G23" s="66">
        <v>0</v>
      </c>
      <c r="H23" s="73" t="s">
        <v>176</v>
      </c>
      <c r="I23" s="72">
        <v>42452</v>
      </c>
      <c r="J23" s="92" t="s">
        <v>159</v>
      </c>
      <c r="K23" s="66">
        <v>12000</v>
      </c>
      <c r="L23" s="160" t="s">
        <v>177</v>
      </c>
      <c r="M23" s="73" t="s">
        <v>176</v>
      </c>
      <c r="N23" s="92" t="s">
        <v>159</v>
      </c>
      <c r="O23" s="72">
        <v>42452</v>
      </c>
      <c r="P23" s="122"/>
      <c r="Q23" s="66">
        <v>12000</v>
      </c>
      <c r="R23" s="123"/>
      <c r="S23" s="123"/>
      <c r="T23" s="123"/>
      <c r="U23" s="123"/>
      <c r="V23" s="66">
        <v>12000</v>
      </c>
      <c r="W23" s="66">
        <v>12000</v>
      </c>
      <c r="X23" s="72">
        <v>42452</v>
      </c>
      <c r="Y23" s="66">
        <v>12000</v>
      </c>
      <c r="Z23" s="70"/>
      <c r="AA23" s="70"/>
      <c r="AB23" s="161"/>
      <c r="AC23" s="100" t="s">
        <v>164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3"/>
    </row>
    <row r="24" spans="1:39" s="80" customFormat="1" ht="69.75" customHeight="1">
      <c r="A24" s="82">
        <v>20</v>
      </c>
      <c r="B24" s="47" t="s">
        <v>168</v>
      </c>
      <c r="C24" s="64" t="s">
        <v>169</v>
      </c>
      <c r="D24" s="64"/>
      <c r="E24" s="66"/>
      <c r="F24" s="68"/>
      <c r="G24" s="66">
        <v>200000</v>
      </c>
      <c r="H24" s="73" t="s">
        <v>170</v>
      </c>
      <c r="I24" s="72">
        <v>42431</v>
      </c>
      <c r="J24" s="92" t="s">
        <v>159</v>
      </c>
      <c r="K24" s="66">
        <v>4305</v>
      </c>
      <c r="L24" s="66" t="s">
        <v>171</v>
      </c>
      <c r="M24" s="73" t="s">
        <v>170</v>
      </c>
      <c r="N24" s="92" t="s">
        <v>159</v>
      </c>
      <c r="O24" s="72">
        <v>42431</v>
      </c>
      <c r="P24" s="122"/>
      <c r="Q24" s="66">
        <v>4305</v>
      </c>
      <c r="R24" s="123"/>
      <c r="S24" s="123"/>
      <c r="T24" s="123"/>
      <c r="U24" s="123"/>
      <c r="V24" s="66">
        <v>4305</v>
      </c>
      <c r="W24" s="66">
        <v>4305</v>
      </c>
      <c r="X24" s="72">
        <v>42431</v>
      </c>
      <c r="Y24" s="66">
        <v>4305</v>
      </c>
      <c r="Z24" s="70"/>
      <c r="AA24" s="70"/>
      <c r="AB24" s="161"/>
      <c r="AC24" s="100" t="s">
        <v>114</v>
      </c>
      <c r="AD24" s="83"/>
      <c r="AE24" s="83"/>
      <c r="AF24" s="83"/>
      <c r="AG24" s="83"/>
      <c r="AH24" s="83"/>
      <c r="AI24" s="83"/>
      <c r="AJ24" s="83"/>
      <c r="AK24" s="83"/>
      <c r="AL24" s="83"/>
      <c r="AM24" s="83"/>
    </row>
    <row r="25" spans="1:39" s="80" customFormat="1" ht="69.75" customHeight="1">
      <c r="A25" s="82">
        <v>21</v>
      </c>
      <c r="B25" s="47" t="s">
        <v>161</v>
      </c>
      <c r="C25" s="64" t="s">
        <v>172</v>
      </c>
      <c r="D25" s="64"/>
      <c r="E25" s="66"/>
      <c r="F25" s="68"/>
      <c r="G25" s="66">
        <v>150000</v>
      </c>
      <c r="H25" s="73" t="s">
        <v>173</v>
      </c>
      <c r="I25" s="72">
        <v>42433</v>
      </c>
      <c r="J25" s="139" t="s">
        <v>174</v>
      </c>
      <c r="K25" s="66">
        <v>20252.11</v>
      </c>
      <c r="L25" s="116" t="s">
        <v>175</v>
      </c>
      <c r="M25" s="117" t="s">
        <v>173</v>
      </c>
      <c r="N25" s="139" t="s">
        <v>174</v>
      </c>
      <c r="O25" s="72">
        <v>42433</v>
      </c>
      <c r="P25" s="118"/>
      <c r="Q25" s="66">
        <v>20252.11</v>
      </c>
      <c r="R25" s="119"/>
      <c r="S25" s="119"/>
      <c r="T25" s="119"/>
      <c r="U25" s="119"/>
      <c r="V25" s="66">
        <v>20252.11</v>
      </c>
      <c r="W25" s="66">
        <v>20252.11</v>
      </c>
      <c r="X25" s="72">
        <v>42433</v>
      </c>
      <c r="Y25" s="66">
        <v>20252.11</v>
      </c>
      <c r="Z25" s="120"/>
      <c r="AA25" s="120"/>
      <c r="AB25" s="124"/>
      <c r="AC25" s="100" t="s">
        <v>114</v>
      </c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29" s="30" customFormat="1" ht="15.75" customHeight="1">
      <c r="A26" s="140"/>
      <c r="B26" s="136" t="s">
        <v>158</v>
      </c>
      <c r="C26" s="136"/>
      <c r="D26" s="136"/>
      <c r="E26" s="137">
        <f>SUM(E5:E25)</f>
        <v>32043711.66</v>
      </c>
      <c r="F26" s="141"/>
      <c r="G26" s="142">
        <f>SUM(G4:G25)</f>
        <v>1641163.5</v>
      </c>
      <c r="H26" s="136"/>
      <c r="I26" s="143"/>
      <c r="J26" s="138"/>
      <c r="K26" s="137">
        <f>SUM(K5:K25)</f>
        <v>890147.89</v>
      </c>
      <c r="L26" s="129"/>
      <c r="M26" s="128"/>
      <c r="N26" s="128"/>
      <c r="O26" s="136"/>
      <c r="P26" s="130"/>
      <c r="Q26" s="129">
        <f>SUM(Q5:Q25)</f>
        <v>890147.89</v>
      </c>
      <c r="R26" s="131"/>
      <c r="S26" s="132"/>
      <c r="T26" s="131"/>
      <c r="U26" s="131"/>
      <c r="V26" s="133">
        <f>SUM(V5:V25)</f>
        <v>890147.89</v>
      </c>
      <c r="W26" s="134">
        <f>SUM(W5:W25)</f>
        <v>890147.89</v>
      </c>
      <c r="X26" s="135"/>
      <c r="Y26" s="132">
        <f>SUM(Y22:Y25)</f>
        <v>36557.11</v>
      </c>
      <c r="Z26" s="132">
        <f>SUM(Z19:Z25)</f>
        <v>0</v>
      </c>
      <c r="AA26" s="132">
        <f>SUM(AA5:AA25)</f>
        <v>0</v>
      </c>
      <c r="AB26" s="132">
        <f>SUM(AB5:AB25)</f>
        <v>853590.78</v>
      </c>
      <c r="AC26" s="144"/>
    </row>
    <row r="27" ht="12.75"/>
    <row r="28" spans="25:27" ht="12.75">
      <c r="Y28" s="169"/>
      <c r="Z28" s="169"/>
      <c r="AA28" s="169"/>
    </row>
    <row r="29" spans="25:27" ht="12.75" customHeight="1">
      <c r="Y29" s="176"/>
      <c r="Z29" s="176"/>
      <c r="AA29" s="176"/>
    </row>
    <row r="30" spans="25:27" ht="27.75" customHeight="1">
      <c r="Y30" s="153"/>
      <c r="Z30" s="153"/>
      <c r="AA30" s="153"/>
    </row>
    <row r="31" spans="4:27" ht="12.75" customHeight="1">
      <c r="D31" s="162"/>
      <c r="Y31" s="152"/>
      <c r="Z31" s="154"/>
      <c r="AA31" s="145"/>
    </row>
    <row r="32" spans="25:27" ht="12.75" customHeight="1">
      <c r="Y32" s="152"/>
      <c r="Z32" s="154"/>
      <c r="AA32" s="145"/>
    </row>
    <row r="33" spans="25:27" ht="12.75" customHeight="1">
      <c r="Y33" s="152"/>
      <c r="Z33" s="154"/>
      <c r="AA33" s="145"/>
    </row>
    <row r="34" spans="1:27" ht="33.75" customHeight="1">
      <c r="A34" s="178" t="s">
        <v>47</v>
      </c>
      <c r="B34" s="178"/>
      <c r="C34" s="21"/>
      <c r="Y34" s="155"/>
      <c r="Z34" s="155"/>
      <c r="AA34" s="155"/>
    </row>
    <row r="35" spans="1:29" ht="13.5" customHeight="1">
      <c r="A35" s="5" t="s">
        <v>48</v>
      </c>
      <c r="C35" s="6"/>
      <c r="Y35" s="147"/>
      <c r="Z35" s="146"/>
      <c r="AA35" s="148"/>
      <c r="AB35" s="147"/>
      <c r="AC35" s="149"/>
    </row>
    <row r="36" spans="1:29" ht="12.75" customHeight="1">
      <c r="A36" s="7" t="s">
        <v>49</v>
      </c>
      <c r="C36" s="6"/>
      <c r="Y36" s="156"/>
      <c r="Z36" s="156"/>
      <c r="AA36" s="156"/>
      <c r="AB36" s="147"/>
      <c r="AC36" s="149"/>
    </row>
    <row r="37" spans="2:29" ht="15.75">
      <c r="B37" s="7"/>
      <c r="C37" s="6"/>
      <c r="Y37" s="156"/>
      <c r="Z37" s="156"/>
      <c r="AA37" s="156"/>
      <c r="AB37" s="147"/>
      <c r="AC37" s="149"/>
    </row>
    <row r="38" spans="1:29" ht="12.75">
      <c r="A38" s="8" t="s">
        <v>50</v>
      </c>
      <c r="C38" s="6"/>
      <c r="Y38" s="147"/>
      <c r="Z38" s="147"/>
      <c r="AA38" s="147"/>
      <c r="AB38" s="147"/>
      <c r="AC38" s="149"/>
    </row>
    <row r="39" spans="1:29" ht="14.25">
      <c r="A39" s="9" t="s">
        <v>83</v>
      </c>
      <c r="B39" s="10" t="s">
        <v>84</v>
      </c>
      <c r="C39" s="6"/>
      <c r="Y39" s="147"/>
      <c r="Z39" s="147"/>
      <c r="AA39" s="150"/>
      <c r="AB39" s="150"/>
      <c r="AC39" s="149"/>
    </row>
    <row r="40" spans="1:29" ht="12.75">
      <c r="A40" s="9" t="s">
        <v>51</v>
      </c>
      <c r="B40" s="10" t="s">
        <v>53</v>
      </c>
      <c r="X40" s="85"/>
      <c r="Y40" s="147"/>
      <c r="Z40" s="147"/>
      <c r="AA40" s="147"/>
      <c r="AB40" s="149"/>
      <c r="AC40" s="149"/>
    </row>
    <row r="41" spans="1:29" ht="12.75">
      <c r="A41" s="9" t="s">
        <v>52</v>
      </c>
      <c r="B41" s="10" t="s">
        <v>54</v>
      </c>
      <c r="X41" s="85"/>
      <c r="Y41" s="147"/>
      <c r="Z41" s="147"/>
      <c r="AA41" s="147"/>
      <c r="AB41" s="149"/>
      <c r="AC41" s="149"/>
    </row>
    <row r="42" spans="1:29" ht="14.25">
      <c r="A42" s="9" t="s">
        <v>21</v>
      </c>
      <c r="B42" s="10" t="s">
        <v>75</v>
      </c>
      <c r="X42" s="85"/>
      <c r="Y42" s="147"/>
      <c r="Z42" s="147"/>
      <c r="AA42" s="151"/>
      <c r="AB42" s="149"/>
      <c r="AC42" s="149"/>
    </row>
    <row r="43" spans="1:29" ht="12.75">
      <c r="A43" s="9" t="s">
        <v>22</v>
      </c>
      <c r="B43" s="10" t="s">
        <v>55</v>
      </c>
      <c r="X43" s="85"/>
      <c r="Y43" s="147"/>
      <c r="Z43" s="147"/>
      <c r="AA43" s="147"/>
      <c r="AB43" s="149"/>
      <c r="AC43" s="149"/>
    </row>
    <row r="44" spans="1:28" ht="12.75">
      <c r="A44" s="9" t="s">
        <v>23</v>
      </c>
      <c r="B44" s="10" t="s">
        <v>76</v>
      </c>
      <c r="X44" s="85"/>
      <c r="AB44"/>
    </row>
    <row r="45" spans="1:28" ht="12.75">
      <c r="A45" s="9" t="s">
        <v>24</v>
      </c>
      <c r="B45" s="10" t="s">
        <v>77</v>
      </c>
      <c r="X45" s="85"/>
      <c r="AB45"/>
    </row>
    <row r="46" spans="1:28" ht="12.75">
      <c r="A46" s="16" t="s">
        <v>78</v>
      </c>
      <c r="B46" s="10" t="s">
        <v>56</v>
      </c>
      <c r="X46" s="85"/>
      <c r="AB46" s="55"/>
    </row>
    <row r="47" spans="1:28" ht="12.75">
      <c r="A47" s="16" t="s">
        <v>79</v>
      </c>
      <c r="B47" s="10" t="s">
        <v>57</v>
      </c>
      <c r="X47" s="85"/>
      <c r="AB47"/>
    </row>
    <row r="48" spans="1:28" ht="12.75">
      <c r="A48" s="16" t="s">
        <v>25</v>
      </c>
      <c r="B48" s="10" t="s">
        <v>58</v>
      </c>
      <c r="V48" s="86"/>
      <c r="W48" s="86"/>
      <c r="X48" s="86"/>
      <c r="Y48" s="56"/>
      <c r="Z48" s="56"/>
      <c r="AA48" s="56"/>
      <c r="AB48" s="56"/>
    </row>
    <row r="49" spans="1:24" ht="12.75">
      <c r="A49" s="16" t="s">
        <v>26</v>
      </c>
      <c r="B49" s="10" t="s">
        <v>59</v>
      </c>
      <c r="X49" s="85"/>
    </row>
    <row r="50" spans="1:28" ht="12.75">
      <c r="A50" s="11" t="s">
        <v>27</v>
      </c>
      <c r="B50" s="10" t="s">
        <v>60</v>
      </c>
      <c r="X50" s="87"/>
      <c r="Y50" s="54"/>
      <c r="Z50" s="54"/>
      <c r="AA50" s="54"/>
      <c r="AB50" s="53"/>
    </row>
    <row r="51" spans="1:29" ht="12.75">
      <c r="A51" s="11" t="s">
        <v>28</v>
      </c>
      <c r="B51" s="10" t="s">
        <v>61</v>
      </c>
      <c r="X51" s="85"/>
      <c r="AB51"/>
      <c r="AC51" s="57"/>
    </row>
    <row r="52" spans="1:28" ht="12.75">
      <c r="A52" s="11" t="s">
        <v>29</v>
      </c>
      <c r="B52" s="10" t="s">
        <v>62</v>
      </c>
      <c r="X52" s="85"/>
      <c r="AB52"/>
    </row>
    <row r="53" spans="1:28" ht="12.75">
      <c r="A53" s="11" t="s">
        <v>30</v>
      </c>
      <c r="B53" s="10" t="s">
        <v>63</v>
      </c>
      <c r="X53" s="85"/>
      <c r="AB53"/>
    </row>
    <row r="54" spans="1:28" ht="12.75">
      <c r="A54" s="11" t="s">
        <v>31</v>
      </c>
      <c r="B54" s="10" t="s">
        <v>64</v>
      </c>
      <c r="X54" s="85"/>
      <c r="AB54"/>
    </row>
    <row r="55" spans="1:2" ht="12.75">
      <c r="A55" s="12" t="s">
        <v>32</v>
      </c>
      <c r="B55" s="10" t="s">
        <v>65</v>
      </c>
    </row>
    <row r="56" spans="1:2" ht="12.75">
      <c r="A56" s="12" t="s">
        <v>33</v>
      </c>
      <c r="B56" s="10" t="s">
        <v>66</v>
      </c>
    </row>
    <row r="57" spans="1:2" ht="12.75">
      <c r="A57" s="12" t="s">
        <v>34</v>
      </c>
      <c r="B57" s="10" t="s">
        <v>67</v>
      </c>
    </row>
    <row r="58" spans="1:2" ht="12.75">
      <c r="A58" s="12" t="s">
        <v>35</v>
      </c>
      <c r="B58" s="10" t="s">
        <v>68</v>
      </c>
    </row>
    <row r="59" spans="1:2" ht="12.75">
      <c r="A59" s="13" t="s">
        <v>36</v>
      </c>
      <c r="B59" s="10" t="s">
        <v>80</v>
      </c>
    </row>
    <row r="60" spans="1:2" ht="12.75">
      <c r="A60" s="13" t="s">
        <v>37</v>
      </c>
      <c r="B60" s="10" t="s">
        <v>81</v>
      </c>
    </row>
    <row r="61" spans="1:2" ht="12.75">
      <c r="A61" s="13" t="s">
        <v>38</v>
      </c>
      <c r="B61" s="10" t="s">
        <v>69</v>
      </c>
    </row>
    <row r="62" spans="1:2" ht="12.75">
      <c r="A62" s="13" t="s">
        <v>39</v>
      </c>
      <c r="B62" s="10" t="s">
        <v>70</v>
      </c>
    </row>
    <row r="63" spans="1:2" ht="12.75">
      <c r="A63" s="13" t="s">
        <v>40</v>
      </c>
      <c r="B63" s="10" t="s">
        <v>71</v>
      </c>
    </row>
    <row r="64" spans="1:2" ht="12.75">
      <c r="A64" s="13" t="s">
        <v>41</v>
      </c>
      <c r="B64" s="10" t="s">
        <v>72</v>
      </c>
    </row>
    <row r="65" spans="1:2" ht="12.75">
      <c r="A65" s="13" t="s">
        <v>42</v>
      </c>
      <c r="B65" s="10" t="s">
        <v>73</v>
      </c>
    </row>
    <row r="66" spans="1:2" ht="12.75">
      <c r="A66" s="14" t="s">
        <v>43</v>
      </c>
      <c r="B66" s="15" t="s">
        <v>74</v>
      </c>
    </row>
    <row r="67" spans="2:3" ht="12.75">
      <c r="B67" s="15"/>
      <c r="C67" s="15"/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/>
  <mergeCells count="31">
    <mergeCell ref="E2:E3"/>
    <mergeCell ref="F2:F3"/>
    <mergeCell ref="A2:A3"/>
    <mergeCell ref="K2:K3"/>
    <mergeCell ref="A34:B34"/>
    <mergeCell ref="C2:C3"/>
    <mergeCell ref="B2:B3"/>
    <mergeCell ref="D2:D3"/>
    <mergeCell ref="Y29:AA29"/>
    <mergeCell ref="O2:O3"/>
    <mergeCell ref="Q2:Q3"/>
    <mergeCell ref="L2:L3"/>
    <mergeCell ref="M2:M3"/>
    <mergeCell ref="P2:P3"/>
    <mergeCell ref="J2:J3"/>
    <mergeCell ref="I2:I3"/>
    <mergeCell ref="H2:H3"/>
    <mergeCell ref="Y28:AA28"/>
    <mergeCell ref="Y2:AA2"/>
    <mergeCell ref="X2:X3"/>
    <mergeCell ref="T2:T3"/>
    <mergeCell ref="A1:AC1"/>
    <mergeCell ref="R2:R3"/>
    <mergeCell ref="AC2:AC3"/>
    <mergeCell ref="U2:U3"/>
    <mergeCell ref="W2:W3"/>
    <mergeCell ref="V2:V3"/>
    <mergeCell ref="AB2:AB3"/>
    <mergeCell ref="G2:G3"/>
    <mergeCell ref="S2:S3"/>
    <mergeCell ref="N2:N3"/>
  </mergeCells>
  <printOptions horizontalCentered="1"/>
  <pageMargins left="0.15748031496062992" right="0.15748031496062992" top="0.5905511811023623" bottom="0.1968503937007874" header="0.31496062992125984" footer="0.5118110236220472"/>
  <pageSetup fitToHeight="2" horizontalDpi="600" verticalDpi="600" orientation="landscape" paperSize="9" scale="29" r:id="rId3"/>
  <headerFooter alignWithMargins="0">
    <oddHeader>&amp;LΠίνακας 2&amp;CΣτοιχεία δεσμεύσεων - πληρωμών&amp;RΈτος: 2016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Παναγιώτης Κωστόπουλος</dc:creator>
  <cp:keywords/>
  <dc:description/>
  <cp:lastModifiedBy>USER</cp:lastModifiedBy>
  <cp:lastPrinted>2016-03-31T09:43:53Z</cp:lastPrinted>
  <dcterms:created xsi:type="dcterms:W3CDTF">2012-03-12T08:26:18Z</dcterms:created>
  <dcterms:modified xsi:type="dcterms:W3CDTF">2016-03-31T09:43:59Z</dcterms:modified>
  <cp:category/>
  <cp:version/>
  <cp:contentType/>
  <cp:contentStatus/>
</cp:coreProperties>
</file>