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firstSheet="5" activeTab="11"/>
  </bookViews>
  <sheets>
    <sheet name="ΙΑΝΟΥΑΡΙΟΣ 2016 2017" sheetId="1" r:id="rId1"/>
    <sheet name="ΦΕΒΡΟΥΑΡΙΟΣ 2016 2017" sheetId="2" r:id="rId2"/>
    <sheet name="ΜΑΡΤΙΟΣ 2016 2017" sheetId="3" r:id="rId3"/>
    <sheet name="ΑΠΡΙΛΙΟΣ 2016 2017" sheetId="4" r:id="rId4"/>
    <sheet name="MAΙΟΣ 2016 2017" sheetId="5" r:id="rId5"/>
    <sheet name="ΙΟΥΝΙΟΣ 2016 2017" sheetId="6" r:id="rId6"/>
    <sheet name="ΙΟΥΛΙΟΣ 2016 2017" sheetId="7" r:id="rId7"/>
    <sheet name="ΑΥΓΟΥΣΤΟΣ 2016 2017" sheetId="8" r:id="rId8"/>
    <sheet name="ΣΕΠΤΕΜΒΡΙΟΣ 2016 2017" sheetId="9" r:id="rId9"/>
    <sheet name="ΟΚΤΩΒΡΙΟΣ 2016 2017" sheetId="10" r:id="rId10"/>
    <sheet name="ΝΟΕΜΒΡΙΟΣ 2016 2017" sheetId="11" r:id="rId11"/>
    <sheet name="ΔΕΚΕΜΒΡΙΟΣ 2016 2017" sheetId="12" r:id="rId12"/>
  </sheets>
  <definedNames>
    <definedName name="_xlnm.Print_Area" localSheetId="4">'MAΙΟΣ 2016 2017'!$A$1:$E$82</definedName>
    <definedName name="_xlnm.Print_Area" localSheetId="3">'ΑΠΡΙΛΙΟΣ 2016 2017'!$A$1:$E$82</definedName>
    <definedName name="_xlnm.Print_Area" localSheetId="7">'ΑΥΓΟΥΣΤΟΣ 2016 2017'!$A$1:$E$82</definedName>
    <definedName name="_xlnm.Print_Area" localSheetId="11">'ΔΕΚΕΜΒΡΙΟΣ 2016 2017'!$A$1:$E$82</definedName>
    <definedName name="_xlnm.Print_Area" localSheetId="0">'ΙΑΝΟΥΑΡΙΟΣ 2016 2017'!$A$1:$E$82</definedName>
    <definedName name="_xlnm.Print_Area" localSheetId="6">'ΙΟΥΛΙΟΣ 2016 2017'!$A$1:$E$82</definedName>
    <definedName name="_xlnm.Print_Area" localSheetId="5">'ΙΟΥΝΙΟΣ 2016 2017'!$A$1:$E$82</definedName>
    <definedName name="_xlnm.Print_Area" localSheetId="2">'ΜΑΡΤΙΟΣ 2016 2017'!$A$1:$E$82</definedName>
    <definedName name="_xlnm.Print_Area" localSheetId="10">'ΝΟΕΜΒΡΙΟΣ 2016 2017'!$A$1:$E$82</definedName>
    <definedName name="_xlnm.Print_Area" localSheetId="9">'ΟΚΤΩΒΡΙΟΣ 2016 2017'!$A$1:$E$82</definedName>
    <definedName name="_xlnm.Print_Area" localSheetId="8">'ΣΕΠΤΕΜΒΡΙΟΣ 2016 2017'!$A$1:$E$82</definedName>
    <definedName name="_xlnm.Print_Area" localSheetId="1">'ΦΕΒΡΟΥΑΡΙΟΣ 2016 2017'!$A$1:$E$82</definedName>
    <definedName name="_xlnm.Print_Titles" localSheetId="4">'MAΙΟΣ 2016 2017'!$1:$1</definedName>
    <definedName name="_xlnm.Print_Titles" localSheetId="3">'ΑΠΡΙΛΙΟΣ 2016 2017'!$1:$1</definedName>
    <definedName name="_xlnm.Print_Titles" localSheetId="7">'ΑΥΓΟΥΣΤΟΣ 2016 2017'!$1:$1</definedName>
    <definedName name="_xlnm.Print_Titles" localSheetId="11">'ΔΕΚΕΜΒΡΙΟΣ 2016 2017'!$1:$1</definedName>
    <definedName name="_xlnm.Print_Titles" localSheetId="0">'ΙΑΝΟΥΑΡΙΟΣ 2016 2017'!$1:$1</definedName>
    <definedName name="_xlnm.Print_Titles" localSheetId="6">'ΙΟΥΛΙΟΣ 2016 2017'!$1:$1</definedName>
    <definedName name="_xlnm.Print_Titles" localSheetId="5">'ΙΟΥΝΙΟΣ 2016 2017'!$1:$1</definedName>
    <definedName name="_xlnm.Print_Titles" localSheetId="2">'ΜΑΡΤΙΟΣ 2016 2017'!$1:$1</definedName>
    <definedName name="_xlnm.Print_Titles" localSheetId="10">'ΝΟΕΜΒΡΙΟΣ 2016 2017'!$1:$1</definedName>
    <definedName name="_xlnm.Print_Titles" localSheetId="9">'ΟΚΤΩΒΡΙΟΣ 2016 2017'!$1:$1</definedName>
    <definedName name="_xlnm.Print_Titles" localSheetId="8">'ΣΕΠΤΕΜΒΡΙΟΣ 2016 2017'!$1:$1</definedName>
    <definedName name="_xlnm.Print_Titles" localSheetId="1">'ΦΕΒΡΟΥΑΡΙΟΣ 2016 2017'!$1:$1</definedName>
  </definedNames>
  <calcPr fullCalcOnLoad="1"/>
</workbook>
</file>

<file path=xl/sharedStrings.xml><?xml version="1.0" encoding="utf-8"?>
<sst xmlns="http://schemas.openxmlformats.org/spreadsheetml/2006/main" count="1320" uniqueCount="126">
  <si>
    <t>Α/Α</t>
  </si>
  <si>
    <t>ΥΠΗΡΕΣΙΕΣ ΣΥΛΛΗΨΗΣ</t>
  </si>
  <si>
    <t>ΙΑΝΟΥΑΡΙΟΣ 2016</t>
  </si>
  <si>
    <t>ΠΟΣΟΣΤΙΑΙΑ ΜΕΤΑΒΟΛΗ</t>
  </si>
  <si>
    <t>( 1 )</t>
  </si>
  <si>
    <t>Γ. Α. Δ. ΑΤΤΙΚΗΣ</t>
  </si>
  <si>
    <t>( 2 )</t>
  </si>
  <si>
    <t>Γ.Α.Δ.ΘΕΣ/ΝΙΚΗΣ</t>
  </si>
  <si>
    <t>( 3 )</t>
  </si>
  <si>
    <t>1.</t>
  </si>
  <si>
    <t>Δ.Α. ΑΛΕΞ/ΠΟΛΗΣ</t>
  </si>
  <si>
    <t>2.</t>
  </si>
  <si>
    <t>Δ.Α. ΟΡΕΣΤΙΑΔΑΣ</t>
  </si>
  <si>
    <t>3.</t>
  </si>
  <si>
    <t>Δ.Α. ΡΟΔΟΠΗΣ</t>
  </si>
  <si>
    <t>4.</t>
  </si>
  <si>
    <t>Δ.Α. ΞΑΝΘΗΣ</t>
  </si>
  <si>
    <t>5.</t>
  </si>
  <si>
    <t>Δ.Α. ΔΡΑΜΑΣ</t>
  </si>
  <si>
    <t>6.</t>
  </si>
  <si>
    <t>Δ.Α. ΚΑΒΑΛΑΣ</t>
  </si>
  <si>
    <t>ΣΥΝΟΛΟ</t>
  </si>
  <si>
    <t>( 4 )</t>
  </si>
  <si>
    <t>Δ.Α. ΗΜΑΘΙΑΣ</t>
  </si>
  <si>
    <t>Δ.Α. ΚΙΛΚΙΣ</t>
  </si>
  <si>
    <t>Δ.Α. ΠΕΛΛΑΣ</t>
  </si>
  <si>
    <t>Δ.Α. ΠΙΕΡΙΑΣ</t>
  </si>
  <si>
    <t>Δ.Α. ΣΕΡΡΩΝ</t>
  </si>
  <si>
    <t>Δ.Α. ΧΑΛΚΙΔΙΚΗΣ</t>
  </si>
  <si>
    <t>( 5 )</t>
  </si>
  <si>
    <t>Δ.Α. ΓΡΕΒΕΝΩΝ</t>
  </si>
  <si>
    <t>Δ.Α. ΚΑΣΤΟΡΙΑΣ</t>
  </si>
  <si>
    <t>Δ.Α. ΚΟΖΑΝΗΣ</t>
  </si>
  <si>
    <t>Δ.Α. ΦΛΩΡΙΝΑΣ</t>
  </si>
  <si>
    <t>( 6 )</t>
  </si>
  <si>
    <t>Δ.Α. ΑΡΤΑΣ</t>
  </si>
  <si>
    <t>Δ.Α. ΘΕΣΠΡΩΤΙΑΣ</t>
  </si>
  <si>
    <t>Δ.Α. ΙΩΑΝΝΙΝΩΝ</t>
  </si>
  <si>
    <t>Δ.Α. ΠΡΕΒΕΖΑΣ</t>
  </si>
  <si>
    <t>( 7 )</t>
  </si>
  <si>
    <t>Δ.Α. ΒΟΙΩΤΙΑΣ</t>
  </si>
  <si>
    <t>Δ.Α. ΕΥΒΟΙΑΣ</t>
  </si>
  <si>
    <t>Δ.Α. ΕΥΡΥΤΑΝΙΑΣ</t>
  </si>
  <si>
    <t>Δ.Α. ΦΘΙΩΤΙΔΑΣ</t>
  </si>
  <si>
    <t>Δ.Α. ΦΩΚΙΔΑΣ</t>
  </si>
  <si>
    <t>( 8 )</t>
  </si>
  <si>
    <t>Δ.Α. ΚΑΡΔΙΤΣΑΣ</t>
  </si>
  <si>
    <t>Δ.Α. ΛΑΡΙΣΑΣ</t>
  </si>
  <si>
    <t>Δ.Α. ΜΑΓΝΗΣΙΑΣ</t>
  </si>
  <si>
    <t>Δ.Α. ΤΡΙΚΑΛΩΝ</t>
  </si>
  <si>
    <t>( 9 )</t>
  </si>
  <si>
    <t>Δ.Α. ΛΕΣΒΟΥ</t>
  </si>
  <si>
    <t>Δ.Α. ΣΑΜΟΥ</t>
  </si>
  <si>
    <t>Δ.Α. ΧΙΟΥ</t>
  </si>
  <si>
    <t>( 10 )</t>
  </si>
  <si>
    <t>Α΄ Δ.Α. ΔΩΔ/ΝΗΣΟΥ</t>
  </si>
  <si>
    <t>Β΄ Δ.Α. ΔΩΔ/ΝΗΣΟΥ</t>
  </si>
  <si>
    <t xml:space="preserve">Δ.Α. ΚΥΚΛΑΔΩΝ </t>
  </si>
  <si>
    <t>( 11 )</t>
  </si>
  <si>
    <t>Δ.Α. ΗΡΑΚΛΕΙΟΥ</t>
  </si>
  <si>
    <t>Δ.Α. ΛΑΣΙΘΙΟΥ</t>
  </si>
  <si>
    <t>Δ.Α. ΡΕΘΥΜΝΟΥ</t>
  </si>
  <si>
    <t>Δ.Α. ΧΑΝΙΩΝ</t>
  </si>
  <si>
    <t>( 12 )</t>
  </si>
  <si>
    <t>Δ.Α. ΖΑΚΥΝΘΟΥ</t>
  </si>
  <si>
    <t>Δ.Α. ΚΕΡΚΥΡΑΣ</t>
  </si>
  <si>
    <t>Δ.Α. ΚΕΦΑΛΛΟΝΙΑΣ</t>
  </si>
  <si>
    <t>Δ.Α. ΛΕΥΚΑΔΑΣ</t>
  </si>
  <si>
    <t>( 13 )</t>
  </si>
  <si>
    <t>Δ.Α. ΑΙΤΩΛΙΑΣ</t>
  </si>
  <si>
    <t>Δ.Α. ΑΚΑΡΝΑΝΙΑΣ</t>
  </si>
  <si>
    <t>Δ.Α. ΑΧΑΙΑΣ</t>
  </si>
  <si>
    <t>Δ.Α. ΗΛΕΙΑΣ</t>
  </si>
  <si>
    <t>(14 )</t>
  </si>
  <si>
    <t>Δ.Α. ΑΡΓΟΛΙΔΑΣ</t>
  </si>
  <si>
    <t>Δ.Α. ΑΡΚΑΔΙΑΣ</t>
  </si>
  <si>
    <t>Δ.Α. ΚΟΡΙΝΘΙΑΣ</t>
  </si>
  <si>
    <t>Δ.Α. ΛΑΚΩΝΙΑΣ</t>
  </si>
  <si>
    <t>Δ.Α. ΜΕΣΣΗΝΙΑΣ</t>
  </si>
  <si>
    <t>ΦΕΒΡΟΥΑΡΙΟΣ 2016</t>
  </si>
  <si>
    <t>ΜΑΡΤΙΟΣ 2016</t>
  </si>
  <si>
    <t>ΑΠΡΙΛΙΟΣ 2016</t>
  </si>
  <si>
    <t>ΜΑΙΟΣ 2016</t>
  </si>
  <si>
    <t>ΙΟΥΝΙΟΣ 2016</t>
  </si>
  <si>
    <t>ΙΟΥΛΙΟΣ 2016</t>
  </si>
  <si>
    <t>ΑΥΓΟΥΣΤΟΣ 2016</t>
  </si>
  <si>
    <t>ΣΕΠΤΕΜΒΡΙΟΣ 2016</t>
  </si>
  <si>
    <t>ΟΚΤΩΒΡΙΟΣ 2016</t>
  </si>
  <si>
    <t>ΝΟΕΜΒΡΙΟΣ 2016</t>
  </si>
  <si>
    <t>ΔΕΚΕΜΒΡΙΟΣ 2016</t>
  </si>
  <si>
    <t>ΓΕ.Π.Α.Δ.  Α Ν. Μ Α Κ Ε Δ Ο Ν Ι Α Σ &amp; Θ Ρ Α Κ Η Σ</t>
  </si>
  <si>
    <t xml:space="preserve">   ΓΕ.Π.Α.Δ.   Κ Ε Ν Τ Ρ Ι Κ Η Σ  Μ Α Κ Ε Δ Ο Ν Ι Α Σ</t>
  </si>
  <si>
    <t xml:space="preserve">      ΓΕ.Π.Α.Δ.   Δ Υ Τ Ι Κ Η Σ Μ Α Κ Ε Δ Ο Ν Ι Α Σ</t>
  </si>
  <si>
    <t>ΓΕ.Π.Α.Δ.   Η Π Ε Ι Ρ Ο Υ</t>
  </si>
  <si>
    <t>ΓΕ.Π.Α.Δ.   Σ Τ Ε Ρ Ε Α Σ   Ε Λ Λ Α Δ Α Σ</t>
  </si>
  <si>
    <t xml:space="preserve">       ΓΕ.Π.Α.Δ.  Θ Ε Σ Σ Α Λ Ι Α Σ</t>
  </si>
  <si>
    <t xml:space="preserve">ΓΕ.Π.Α.Δ.   Β Ο Ρ Ε Ι Ο Υ   Α Ι Γ Α Ι Ο Υ </t>
  </si>
  <si>
    <t>ΓΕ.Π.Α.Δ.   Ν Ο Τ Ι Ο Υ   Α Ι Γ Α Ι Ο Υ</t>
  </si>
  <si>
    <t xml:space="preserve">ΓΕ.Π.Α.Δ.   Κ Ρ Η Τ Η Σ </t>
  </si>
  <si>
    <t xml:space="preserve">ΓΕ.Π.Α.Δ.   Ι Ο Ν Ι Ω Ν    Ν Η Σ Ω Ν  </t>
  </si>
  <si>
    <t>ΓΕ.Π.Α.Δ.   Δ Υ Τ Ι Κ Η Σ    Ε Λ Λ Α Δ Α Σ</t>
  </si>
  <si>
    <t>ΓΕ.Π.Α.Δ.  Π Ε Λ Ο Π Ο Ν Ν Η Σ Ο Υ</t>
  </si>
  <si>
    <t>ΙΑΝΟΥΑΡΙΟΣ 2017</t>
  </si>
  <si>
    <t>ΣΥΓΚΡΙΤΙΚΟΣ ΠΙΝΑΚΑΣ ΣΥΛΛΗΦΘΕΝΤΩΝ ΔΙΑΚΙΝΗΤΩΝ ΜΗ ΝΟΜΙΜΩΝ ΜΕΤΑΝΑΣΤΩΝ
 ΑΠΟ ΑΣΤΥΝΟΜΙΚΕΣ &amp; ΛΙΜΕΝΙΚΕΣ ΑΡΧΕΣ     ΙΑΝΟΥΑΡΙΟΣ 2016 &amp; ΙΑΝΟΥΑΡΙΟΣ 2017</t>
  </si>
  <si>
    <t>ΣΥΓΚΡΙΤΙΚΟΣ ΠΙΝΑΚΑΣ ΣΥΛΛΗΦΘΕΝΤΩΝ ΔΙΑΚΙΝΗΤΩΝ ΜΗ ΝΟΜΙΜΩΝ ΜΕΤΑΝΑΣΤΩΝ
 ΑΠΟ ΑΣΤΥΝΟΜΙΚΕΣ &amp; ΛΙΜΕΝΙΚΕΣ ΑΡΧΕΣ     ΦΕΒΡΟΥΑΡΙΟΣ 2016 &amp; ΦΕΒΡΟΥΑΡΙΟΣ 2017</t>
  </si>
  <si>
    <t>ΙΟΥΝΙΟΣ 2017</t>
  </si>
  <si>
    <t>ΦΕΒΡΟΥΑΡΙΟΣ 2017</t>
  </si>
  <si>
    <t>ΜΑΡΤΙΟΣ 2017</t>
  </si>
  <si>
    <t>ΣΥΓΚΡΙΤΙΚΟΣ ΠΙΝΑΚΑΣ ΣΥΛΛΗΦΘΕΝΤΩΝ ΔΙΑΚΙΝΗΤΩΝ ΜΗ ΝΟΜΙΜΩΝ ΜΕΤΑΝΑΣΤΩΝ
 ΑΠΟ ΑΣΤΥΝΟΜΙΚΕΣ &amp; ΛΙΜΕΝΙΚΕΣ ΑΡΧΕΣ     ΜΑΡΤΙΟΣ 2016 &amp; ΜΑΡΤΙΟΣ 2017</t>
  </si>
  <si>
    <t>ΣΥΓΚΡΙΤΙΚΟΣ ΠΙΝΑΚΑΣ ΣΥΛΛΗΦΘΕΝΤΩΝ ΔΙΑΚΙΝΗΤΩΝ ΜΗ ΝΟΜΙΜΩΝ ΜΕΤΑΝΑΣΤΩΝ
 ΑΠΟ ΑΣΤΥΝΟΜΙΚΕΣ &amp; ΛΙΜΕΝΙΚΕΣ ΑΡΧΕΣ     ΑΠΡΙΛΙΟΣ 2016 &amp; ΑΠΡΙΛΙΟΣ 2017</t>
  </si>
  <si>
    <t>ΣΥΓΚΡΙΤΙΚΟΣ ΠΙΝΑΚΑΣ ΣΥΛΛΗΦΘΕΝΤΩΝ ΔΙΑΚΙΝΗΤΩΝ ΜΗ ΝΟΜΙΜΩΝ ΜΕΤΑΝΑΣΤΩΝ
 ΑΠΟ ΑΣΤΥΝΟΜΙΚΕΣ &amp; ΛΙΜΕΝΙΚΕΣ ΑΡΧΕΣ     ΜΑΪΟΣ 2016 &amp; ΜΑΪΟΣ 2017</t>
  </si>
  <si>
    <t>ΜΑΙΟΣ 2017</t>
  </si>
  <si>
    <t>ΑΠΡΙΛΙΟΣ 2017</t>
  </si>
  <si>
    <t>ΣΥΓΚΡΙΤΙΚΟΣ ΠΙΝΑΚΑΣ ΣΥΛΛΗΦΘΕΝΤΩΝ ΔΙΑΚΙΝΗΤΩΝ ΜΗ ΝΟΜΙΜΩΝ ΜΕΤΑΝΑΣΤΩΝ
 ΑΠΟ ΑΣΤΥΝΟΜΙΚΕΣ &amp; ΛΙΜΕΝΙΚΕΣ ΑΡΧΕΣ     ΙΟΥΝΙΟΣ 2016 &amp; ΙΟΥΝΙΟΣ 2017</t>
  </si>
  <si>
    <t>ΣΥΓΚΡΙΤΙΚΟΣ ΠΙΝΑΚΑΣ ΣΥΛΛΗΦΘΕΝΤΩΝ ΔΙΑΚΙΝΗΤΩΝ ΜΗ ΝΟΜΙΜΩΝ ΜΕΤΑΝΑΣΤΩΝ
 ΑΠΟ ΑΣΤΥΝΟΜΙΚΕΣ &amp; ΛΙΜΕΝΙΚΕΣ ΑΡΧΕΣ     ΙΟΥΛΙΟΣ 2016 &amp; ΙΟΥΛΙΟΣ 2017</t>
  </si>
  <si>
    <t>ΙΟΥΛΙΟΣ 2017</t>
  </si>
  <si>
    <t>ΣΥΓΚΡΙΤΙΚΟΣ ΠΙΝΑΚΑΣ ΣΥΛΛΗΦΘΕΝΤΩΝ ΔΙΑΚΙΝΗΤΩΝ ΜΗ ΝΟΜΙΜΩΝ ΜΕΤΑΝΑΣΤΩΝ
 ΑΠΟ ΑΣΤΥΝΟΜΙΚΕΣ &amp; ΛΙΜΕΝΙΚΕΣ ΑΡΧΕΣ     ΑΥΓΟΥΣΤΟΣ 2016 &amp; ΑΥΓΟΥΣΤΟΣ 2017</t>
  </si>
  <si>
    <t>ΑΥΓΟΥΣΤΟΣ 2017</t>
  </si>
  <si>
    <t>ΣΥΓΚΡΙΤΙΚΟΣ ΠΙΝΑΚΑΣ ΣΥΛΛΗΦΘΕΝΤΩΝ ΔΙΑΚΙΝΗΤΩΝ ΜΗ ΝΟΜΙΜΩΝ ΜΕΤΑΝΑΣΤΩΝ
 ΑΠΟ ΑΣΤΥΝΟΜΙΚΕΣ &amp; ΛΙΜΕΝΙΚΕΣ ΑΡΧΕΣ     ΣΕΠΤΕΜΒΡΙΟΣ 2016 &amp; ΣΕΠΤΕΜΒΡΙΟΣ 2017</t>
  </si>
  <si>
    <t>ΣΕΠΤΕΜΒΡΙΟΣ 2017</t>
  </si>
  <si>
    <t>ΣΥΓΚΡΙΤΙΚΟΣ ΠΙΝΑΚΑΣ ΣΥΛΛΗΦΘΕΝΤΩΝ ΔΙΑΚΙΝΗΤΩΝ ΜΗ ΝΟΜΙΜΩΝ ΜΕΤΑΝΑΣΤΩΝ
 ΑΠΟ ΑΣΤΥΝΟΜΙΚΕΣ &amp; ΛΙΜΕΝΙΚΕΣ ΑΡΧΕΣ     ΟΚΤΩΒΡΙΟΣ 2016 &amp; ΟΚΤΩΒΡΙΟΣ 2017</t>
  </si>
  <si>
    <t>ΟΚΤΩΒΡΙΟΣ 2017</t>
  </si>
  <si>
    <t>ΣΥΓΚΡΙΤΙΚΟΣ ΠΙΝΑΚΑΣ ΣΥΛΛΗΦΘΕΝΤΩΝ ΔΙΑΚΙΝΗΤΩΝ ΜΗ ΝΟΜΙΜΩΝ ΜΕΤΑΝΑΣΤΩΝ
 ΑΠΟ ΑΣΤΥΝΟΜΙΚΕΣ &amp; ΛΙΜΕΝΙΚΕΣ ΑΡΧΕΣ     ΝΟΕΜΒΡΙΟΣ 2016 &amp; ΝΟΕΜΒΡΙΟΣ 2017</t>
  </si>
  <si>
    <t>ΝΟΕΜΒΡΙΟΣ 2017</t>
  </si>
  <si>
    <t>ΣΥΓΚΡΙΤΙΚΟΣ ΠΙΝΑΚΑΣ ΣΥΛΛΗΦΘΕΝΤΩΝ ΔΙΑΚΙΝΗΤΩΝ ΜΗ ΝΟΜΙΜΩΝ ΜΕΤΑΝΑΣΤΩΝ
 ΑΠΟ ΑΣΤΥΝΟΜΙΚΕΣ &amp; ΛΙΜΕΝΙΚΕΣ ΑΡΧΕΣ     ΔΕΚΕΜΒΡΙΟΣ 2016 &amp; ΔΕΚΕΜΒΡΙΟΣ 2017</t>
  </si>
  <si>
    <t>ΔΕΚΕΜΒΡΙΟΣ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</si>
</sst>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0"/>
      <name val="Bookman Old Style"/>
      <family val="1"/>
    </font>
    <font>
      <b/>
      <u val="double"/>
      <sz val="13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5"/>
      <name val="Bookman Old Style"/>
      <family val="1"/>
    </font>
    <font>
      <b/>
      <sz val="14"/>
      <name val="Bookman Old Style"/>
      <family val="1"/>
    </font>
    <font>
      <b/>
      <sz val="13"/>
      <color indexed="10"/>
      <name val="Bookman Old Style"/>
      <family val="1"/>
    </font>
    <font>
      <b/>
      <sz val="15"/>
      <color indexed="10"/>
      <name val="Bookman Old Style"/>
      <family val="1"/>
    </font>
    <font>
      <sz val="17"/>
      <name val="Bookman Old Style"/>
      <family val="1"/>
    </font>
    <font>
      <b/>
      <i/>
      <sz val="15"/>
      <color indexed="10"/>
      <name val="Bookman Old Style"/>
      <family val="1"/>
    </font>
    <font>
      <b/>
      <sz val="17"/>
      <color indexed="10"/>
      <name val="Bookman Old Style"/>
      <family val="1"/>
    </font>
    <font>
      <b/>
      <sz val="13"/>
      <name val="Bookman Old Style"/>
      <family val="1"/>
    </font>
    <font>
      <b/>
      <sz val="17"/>
      <color indexed="18"/>
      <name val="Bookman Old Style"/>
      <family val="1"/>
    </font>
    <font>
      <b/>
      <sz val="11"/>
      <name val="Bookman Old Style"/>
      <family val="1"/>
    </font>
    <font>
      <sz val="13"/>
      <name val="Bookman Old Style"/>
      <family val="1"/>
    </font>
    <font>
      <sz val="17"/>
      <color indexed="18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20"/>
      <name val="Bookman Old Style"/>
      <family val="1"/>
    </font>
    <font>
      <b/>
      <sz val="20"/>
      <color indexed="18"/>
      <name val="Bookman Old Style"/>
      <family val="1"/>
    </font>
    <font>
      <b/>
      <sz val="20"/>
      <color indexed="10"/>
      <name val="Bookman Old Style"/>
      <family val="1"/>
    </font>
    <font>
      <sz val="20"/>
      <color indexed="1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rgb="FFCCFFFF"/>
      </patternFill>
    </fill>
    <fill>
      <patternFill patternType="solid">
        <fgColor rgb="FFCCFFCC"/>
        <bgColor indexed="64"/>
      </patternFill>
    </fill>
    <fill>
      <patternFill patternType="gray0625">
        <fgColor indexed="9"/>
        <bgColor rgb="FFCCFFCC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4" fillId="0" borderId="0" xfId="49" applyFont="1" applyAlignment="1">
      <alignment vertical="top"/>
      <protection/>
    </xf>
    <xf numFmtId="0" fontId="5" fillId="0" borderId="0" xfId="49" applyFont="1">
      <alignment/>
      <protection/>
    </xf>
    <xf numFmtId="0" fontId="6" fillId="33" borderId="10" xfId="49" applyFont="1" applyFill="1" applyBorder="1" applyAlignment="1">
      <alignment horizontal="center" vertical="center" wrapText="1"/>
      <protection/>
    </xf>
    <xf numFmtId="0" fontId="7" fillId="33" borderId="11" xfId="49" applyFont="1" applyFill="1" applyBorder="1" applyAlignment="1">
      <alignment horizontal="center" vertical="center"/>
      <protection/>
    </xf>
    <xf numFmtId="0" fontId="7" fillId="33" borderId="12" xfId="49" applyFont="1" applyFill="1" applyBorder="1" applyAlignment="1">
      <alignment horizontal="center" vertical="center" wrapText="1"/>
      <protection/>
    </xf>
    <xf numFmtId="10" fontId="8" fillId="33" borderId="13" xfId="49" applyNumberFormat="1" applyFont="1" applyFill="1" applyBorder="1" applyAlignment="1">
      <alignment horizontal="center" vertical="center" wrapText="1"/>
      <protection/>
    </xf>
    <xf numFmtId="49" fontId="9" fillId="0" borderId="10" xfId="49" applyNumberFormat="1" applyFont="1" applyBorder="1" applyAlignment="1">
      <alignment horizontal="center" vertical="center"/>
      <protection/>
    </xf>
    <xf numFmtId="0" fontId="10" fillId="34" borderId="11" xfId="49" applyFont="1" applyFill="1" applyBorder="1" applyAlignment="1">
      <alignment horizontal="left" vertical="center"/>
      <protection/>
    </xf>
    <xf numFmtId="3" fontId="11" fillId="0" borderId="12" xfId="49" applyNumberFormat="1" applyFont="1" applyBorder="1" applyAlignment="1">
      <alignment horizontal="center" vertical="center"/>
      <protection/>
    </xf>
    <xf numFmtId="10" fontId="12" fillId="35" borderId="11" xfId="49" applyNumberFormat="1" applyFont="1" applyFill="1" applyBorder="1" applyAlignment="1">
      <alignment horizontal="center" vertical="center"/>
      <protection/>
    </xf>
    <xf numFmtId="0" fontId="5" fillId="0" borderId="0" xfId="49" applyFont="1" applyFill="1">
      <alignment/>
      <protection/>
    </xf>
    <xf numFmtId="49" fontId="3" fillId="36" borderId="10" xfId="49" applyNumberFormat="1" applyFont="1" applyFill="1" applyBorder="1" applyAlignment="1">
      <alignment horizontal="center" vertical="center"/>
      <protection/>
    </xf>
    <xf numFmtId="0" fontId="5" fillId="36" borderId="0" xfId="49" applyFont="1" applyFill="1">
      <alignment/>
      <protection/>
    </xf>
    <xf numFmtId="0" fontId="14" fillId="0" borderId="10" xfId="49" applyFont="1" applyFill="1" applyBorder="1" applyAlignment="1">
      <alignment horizontal="center" vertical="center" wrapText="1"/>
      <protection/>
    </xf>
    <xf numFmtId="0" fontId="14" fillId="0" borderId="11" xfId="49" applyFont="1" applyBorder="1" applyAlignment="1">
      <alignment horizontal="left" vertical="center"/>
      <protection/>
    </xf>
    <xf numFmtId="3" fontId="15" fillId="37" borderId="11" xfId="49" applyNumberFormat="1" applyFont="1" applyFill="1" applyBorder="1" applyAlignment="1">
      <alignment horizontal="center" vertical="center"/>
      <protection/>
    </xf>
    <xf numFmtId="10" fontId="12" fillId="38" borderId="11" xfId="49" applyNumberFormat="1" applyFont="1" applyFill="1" applyBorder="1" applyAlignment="1">
      <alignment horizontal="center" vertical="center"/>
      <protection/>
    </xf>
    <xf numFmtId="0" fontId="15" fillId="0" borderId="0" xfId="49" applyFont="1">
      <alignment/>
      <protection/>
    </xf>
    <xf numFmtId="0" fontId="16" fillId="0" borderId="10" xfId="49" applyFont="1" applyBorder="1" applyAlignment="1">
      <alignment horizontal="center" vertical="center"/>
      <protection/>
    </xf>
    <xf numFmtId="0" fontId="5" fillId="36" borderId="0" xfId="49" applyFont="1" applyFill="1" applyBorder="1">
      <alignment/>
      <protection/>
    </xf>
    <xf numFmtId="0" fontId="17" fillId="36" borderId="0" xfId="49" applyFont="1" applyFill="1">
      <alignment/>
      <protection/>
    </xf>
    <xf numFmtId="0" fontId="14" fillId="0" borderId="10" xfId="49" applyFont="1" applyBorder="1" applyAlignment="1">
      <alignment horizontal="center" vertical="center"/>
      <protection/>
    </xf>
    <xf numFmtId="0" fontId="17" fillId="0" borderId="0" xfId="49" applyFont="1" applyFill="1">
      <alignment/>
      <protection/>
    </xf>
    <xf numFmtId="0" fontId="13" fillId="36" borderId="0" xfId="49" applyFont="1" applyFill="1" applyBorder="1" applyAlignment="1">
      <alignment horizontal="center" vertical="center"/>
      <protection/>
    </xf>
    <xf numFmtId="3" fontId="15" fillId="39" borderId="14" xfId="49" applyNumberFormat="1" applyFont="1" applyFill="1" applyBorder="1" applyAlignment="1">
      <alignment horizontal="center" vertical="center"/>
      <protection/>
    </xf>
    <xf numFmtId="10" fontId="12" fillId="40" borderId="11" xfId="49" applyNumberFormat="1" applyFont="1" applyFill="1" applyBorder="1" applyAlignment="1">
      <alignment horizontal="center" vertical="center"/>
      <protection/>
    </xf>
    <xf numFmtId="0" fontId="18" fillId="0" borderId="0" xfId="49" applyFont="1">
      <alignment/>
      <protection/>
    </xf>
    <xf numFmtId="0" fontId="19" fillId="0" borderId="0" xfId="49" applyFont="1">
      <alignment/>
      <protection/>
    </xf>
    <xf numFmtId="10" fontId="5" fillId="0" borderId="0" xfId="49" applyNumberFormat="1" applyFont="1">
      <alignment/>
      <protection/>
    </xf>
    <xf numFmtId="3" fontId="5" fillId="0" borderId="0" xfId="49" applyNumberFormat="1" applyFont="1">
      <alignment/>
      <protection/>
    </xf>
    <xf numFmtId="3" fontId="11" fillId="0" borderId="12" xfId="49" applyNumberFormat="1" applyFont="1" applyFill="1" applyBorder="1" applyAlignment="1">
      <alignment horizontal="center" vertical="center"/>
      <protection/>
    </xf>
    <xf numFmtId="3" fontId="11" fillId="0" borderId="12" xfId="0" applyNumberFormat="1" applyFont="1" applyBorder="1" applyAlignment="1">
      <alignment horizontal="center" vertical="center"/>
    </xf>
    <xf numFmtId="0" fontId="15" fillId="37" borderId="10" xfId="49" applyFont="1" applyFill="1" applyBorder="1" applyAlignment="1">
      <alignment horizontal="center" vertical="center"/>
      <protection/>
    </xf>
    <xf numFmtId="0" fontId="15" fillId="37" borderId="11" xfId="49" applyFont="1" applyFill="1" applyBorder="1" applyAlignment="1">
      <alignment horizontal="center" vertical="center"/>
      <protection/>
    </xf>
    <xf numFmtId="0" fontId="15" fillId="33" borderId="15" xfId="49" applyFont="1" applyFill="1" applyBorder="1" applyAlignment="1">
      <alignment horizontal="center" vertical="center"/>
      <protection/>
    </xf>
    <xf numFmtId="0" fontId="15" fillId="33" borderId="14" xfId="49" applyFont="1" applyFill="1" applyBorder="1" applyAlignment="1">
      <alignment horizontal="center" vertical="center"/>
      <protection/>
    </xf>
    <xf numFmtId="0" fontId="13" fillId="36" borderId="11" xfId="49" applyFont="1" applyFill="1" applyBorder="1" applyAlignment="1">
      <alignment horizontal="center" vertical="center"/>
      <protection/>
    </xf>
    <xf numFmtId="0" fontId="13" fillId="36" borderId="12" xfId="49" applyFont="1" applyFill="1" applyBorder="1" applyAlignment="1">
      <alignment horizontal="center" vertical="center"/>
      <protection/>
    </xf>
    <xf numFmtId="0" fontId="13" fillId="36" borderId="13" xfId="49" applyFont="1" applyFill="1" applyBorder="1" applyAlignment="1">
      <alignment horizontal="center" vertical="center"/>
      <protection/>
    </xf>
    <xf numFmtId="0" fontId="3" fillId="41" borderId="16" xfId="49" applyFont="1" applyFill="1" applyBorder="1" applyAlignment="1">
      <alignment horizontal="center" vertical="center" wrapText="1"/>
      <protection/>
    </xf>
    <xf numFmtId="0" fontId="3" fillId="41" borderId="17" xfId="49" applyFont="1" applyFill="1" applyBorder="1" applyAlignment="1">
      <alignment horizontal="center" vertical="center" wrapText="1"/>
      <protection/>
    </xf>
    <xf numFmtId="0" fontId="3" fillId="41" borderId="18" xfId="49" applyFont="1" applyFill="1" applyBorder="1" applyAlignment="1">
      <alignment horizontal="center" vertical="center" wrapText="1"/>
      <protection/>
    </xf>
    <xf numFmtId="0" fontId="3" fillId="41" borderId="19" xfId="49" applyFont="1" applyFill="1" applyBorder="1" applyAlignment="1">
      <alignment horizontal="center" vertical="center" wrapText="1"/>
      <protection/>
    </xf>
    <xf numFmtId="0" fontId="36" fillId="0" borderId="0" xfId="49" applyFont="1">
      <alignment/>
      <protection/>
    </xf>
    <xf numFmtId="0" fontId="36" fillId="0" borderId="0" xfId="49" applyFont="1" applyFill="1">
      <alignment/>
      <protection/>
    </xf>
    <xf numFmtId="0" fontId="36" fillId="36" borderId="0" xfId="49" applyFont="1" applyFill="1">
      <alignment/>
      <protection/>
    </xf>
    <xf numFmtId="0" fontId="37" fillId="0" borderId="0" xfId="49" applyFont="1">
      <alignment/>
      <protection/>
    </xf>
    <xf numFmtId="0" fontId="38" fillId="36" borderId="0" xfId="49" applyFont="1" applyFill="1" applyBorder="1" applyAlignment="1">
      <alignment horizontal="center" vertical="center"/>
      <protection/>
    </xf>
    <xf numFmtId="0" fontId="39" fillId="0" borderId="0" xfId="49" applyFont="1">
      <alignment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14"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75" zoomScaleNormal="65" zoomScaleSheetLayoutView="75" zoomScalePageLayoutView="0" workbookViewId="0" topLeftCell="A34">
      <selection activeCell="D91" sqref="D91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103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2</v>
      </c>
      <c r="D2" s="5" t="s">
        <v>102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12</v>
      </c>
      <c r="D3" s="32">
        <v>15</v>
      </c>
      <c r="E3" s="10">
        <f>D3/C3-1</f>
        <v>0.25</v>
      </c>
    </row>
    <row r="4" spans="1:5" s="11" customFormat="1" ht="30" customHeight="1">
      <c r="A4" s="7" t="s">
        <v>6</v>
      </c>
      <c r="B4" s="8" t="s">
        <v>7</v>
      </c>
      <c r="C4" s="9">
        <v>0</v>
      </c>
      <c r="D4" s="32">
        <v>7</v>
      </c>
      <c r="E4" s="10" t="e">
        <f>D4/C4-1</f>
        <v>#DIV/0!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4</v>
      </c>
      <c r="D6" s="32">
        <v>7</v>
      </c>
      <c r="E6" s="10">
        <f aca="true" t="shared" si="0" ref="E6:E12">D6/C6-1</f>
        <v>0.75</v>
      </c>
    </row>
    <row r="7" spans="1:5" ht="30" customHeight="1">
      <c r="A7" s="14" t="s">
        <v>11</v>
      </c>
      <c r="B7" s="15" t="s">
        <v>12</v>
      </c>
      <c r="C7" s="9">
        <v>12</v>
      </c>
      <c r="D7" s="32">
        <v>5</v>
      </c>
      <c r="E7" s="10">
        <f t="shared" si="0"/>
        <v>-0.5833333333333333</v>
      </c>
    </row>
    <row r="8" spans="1:5" ht="30" customHeight="1">
      <c r="A8" s="14" t="s">
        <v>13</v>
      </c>
      <c r="B8" s="15" t="s">
        <v>14</v>
      </c>
      <c r="C8" s="9">
        <v>0</v>
      </c>
      <c r="D8" s="32">
        <v>4</v>
      </c>
      <c r="E8" s="10" t="e">
        <f t="shared" si="0"/>
        <v>#DIV/0!</v>
      </c>
    </row>
    <row r="9" spans="1:5" ht="30" customHeight="1">
      <c r="A9" s="14" t="s">
        <v>15</v>
      </c>
      <c r="B9" s="15" t="s">
        <v>16</v>
      </c>
      <c r="C9" s="9">
        <v>2</v>
      </c>
      <c r="D9" s="32">
        <v>0</v>
      </c>
      <c r="E9" s="10">
        <f t="shared" si="0"/>
        <v>-1</v>
      </c>
    </row>
    <row r="10" spans="1:5" ht="30" customHeight="1">
      <c r="A10" s="14" t="s">
        <v>17</v>
      </c>
      <c r="B10" s="15" t="s">
        <v>18</v>
      </c>
      <c r="C10" s="9">
        <v>0</v>
      </c>
      <c r="D10" s="32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32">
        <v>1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18</v>
      </c>
      <c r="D12" s="16">
        <f>SUM(D6:D11)</f>
        <v>17</v>
      </c>
      <c r="E12" s="17">
        <f t="shared" si="0"/>
        <v>-0.05555555555555558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4</v>
      </c>
      <c r="D15" s="32">
        <v>1</v>
      </c>
      <c r="E15" s="10">
        <f t="shared" si="1"/>
        <v>-0.75</v>
      </c>
    </row>
    <row r="16" spans="1:5" ht="30" customHeight="1">
      <c r="A16" s="19">
        <v>3</v>
      </c>
      <c r="B16" s="15" t="s">
        <v>25</v>
      </c>
      <c r="C16" s="9">
        <v>0</v>
      </c>
      <c r="D16" s="32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32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1</v>
      </c>
      <c r="D18" s="32">
        <v>0</v>
      </c>
      <c r="E18" s="10">
        <f t="shared" si="1"/>
        <v>-1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5</v>
      </c>
      <c r="D20" s="16">
        <f>SUM(D14:D19)</f>
        <v>1</v>
      </c>
      <c r="E20" s="17">
        <f t="shared" si="1"/>
        <v>-0.8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0</v>
      </c>
      <c r="D23" s="32">
        <v>0</v>
      </c>
      <c r="E23" s="10" t="e">
        <f>D23/C23-1</f>
        <v>#DIV/0!</v>
      </c>
    </row>
    <row r="24" spans="1:5" ht="30" customHeight="1">
      <c r="A24" s="19">
        <v>3</v>
      </c>
      <c r="B24" s="15" t="s">
        <v>32</v>
      </c>
      <c r="C24" s="9">
        <v>0</v>
      </c>
      <c r="D24" s="32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0</v>
      </c>
      <c r="D25" s="32">
        <v>5</v>
      </c>
      <c r="E25" s="10" t="e">
        <f>D25/C25-1</f>
        <v>#DIV/0!</v>
      </c>
    </row>
    <row r="26" spans="1:5" s="18" customFormat="1" ht="24.75" customHeight="1">
      <c r="A26" s="33" t="s">
        <v>21</v>
      </c>
      <c r="B26" s="34"/>
      <c r="C26" s="16">
        <f>SUM(C22:C25)</f>
        <v>0</v>
      </c>
      <c r="D26" s="16">
        <f>SUM(D22:D25)</f>
        <v>5</v>
      </c>
      <c r="E26" s="17" t="e">
        <f>D26/C26-1</f>
        <v>#DIV/0!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32">
        <v>0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0</v>
      </c>
      <c r="D29" s="32">
        <v>2</v>
      </c>
      <c r="E29" s="10" t="e">
        <f>D29/C29-1</f>
        <v>#DIV/0!</v>
      </c>
    </row>
    <row r="30" spans="1:5" s="23" customFormat="1" ht="30" customHeight="1">
      <c r="A30" s="22">
        <v>3</v>
      </c>
      <c r="B30" s="15" t="s">
        <v>37</v>
      </c>
      <c r="C30" s="9">
        <v>2</v>
      </c>
      <c r="D30" s="32">
        <v>10</v>
      </c>
      <c r="E30" s="10">
        <f>D30/C30-1</f>
        <v>4</v>
      </c>
    </row>
    <row r="31" spans="1:5" s="23" customFormat="1" ht="30" customHeight="1">
      <c r="A31" s="22">
        <v>4</v>
      </c>
      <c r="B31" s="15" t="s">
        <v>38</v>
      </c>
      <c r="C31" s="9">
        <v>1</v>
      </c>
      <c r="D31" s="32">
        <v>0</v>
      </c>
      <c r="E31" s="10">
        <f>D31/C31-1</f>
        <v>-1</v>
      </c>
    </row>
    <row r="32" spans="1:5" s="18" customFormat="1" ht="24.75" customHeight="1">
      <c r="A32" s="33" t="s">
        <v>21</v>
      </c>
      <c r="B32" s="34"/>
      <c r="C32" s="16">
        <f>SUM(C28:C31)</f>
        <v>3</v>
      </c>
      <c r="D32" s="16">
        <f>SUM(D28:D31)</f>
        <v>12</v>
      </c>
      <c r="E32" s="17">
        <f>D32/C32-1</f>
        <v>3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32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32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32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32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32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32">
        <v>1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32">
        <v>0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32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1</v>
      </c>
      <c r="D44" s="32">
        <v>1</v>
      </c>
      <c r="E44" s="10">
        <f>D44/C44-1</f>
        <v>0</v>
      </c>
    </row>
    <row r="45" spans="1:5" s="18" customFormat="1" ht="24.75" customHeight="1">
      <c r="A45" s="33" t="s">
        <v>21</v>
      </c>
      <c r="B45" s="34"/>
      <c r="C45" s="16">
        <f>SUM(C41:C44)</f>
        <v>1</v>
      </c>
      <c r="D45" s="16">
        <f>SUM(D41:D44)</f>
        <v>2</v>
      </c>
      <c r="E45" s="17">
        <f>D45/C45-1</f>
        <v>1</v>
      </c>
    </row>
    <row r="46" spans="1:5" s="23" customFormat="1" ht="34.5" customHeight="1">
      <c r="A46" s="3" t="s">
        <v>0</v>
      </c>
      <c r="B46" s="4" t="s">
        <v>1</v>
      </c>
      <c r="C46" s="5" t="s">
        <v>2</v>
      </c>
      <c r="D46" s="5" t="s">
        <v>102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6</v>
      </c>
      <c r="D48" s="32">
        <v>0</v>
      </c>
      <c r="E48" s="10">
        <f>D48/C48-1</f>
        <v>-1</v>
      </c>
    </row>
    <row r="49" spans="1:5" ht="30" customHeight="1">
      <c r="A49" s="22">
        <v>2</v>
      </c>
      <c r="B49" s="15" t="s">
        <v>52</v>
      </c>
      <c r="C49" s="9">
        <v>5</v>
      </c>
      <c r="D49" s="32">
        <v>3</v>
      </c>
      <c r="E49" s="10">
        <f>D49/C49-1</f>
        <v>-0.4</v>
      </c>
    </row>
    <row r="50" spans="1:5" ht="30" customHeight="1">
      <c r="A50" s="22">
        <v>3</v>
      </c>
      <c r="B50" s="15" t="s">
        <v>53</v>
      </c>
      <c r="C50" s="9">
        <v>12</v>
      </c>
      <c r="D50" s="32">
        <v>0</v>
      </c>
      <c r="E50" s="10">
        <f>D50/C50-1</f>
        <v>-1</v>
      </c>
    </row>
    <row r="51" spans="1:5" s="18" customFormat="1" ht="24.75" customHeight="1">
      <c r="A51" s="33" t="s">
        <v>21</v>
      </c>
      <c r="B51" s="34"/>
      <c r="C51" s="16">
        <f>SUM(C48:C50)</f>
        <v>23</v>
      </c>
      <c r="D51" s="16">
        <f>SUM(D48:D50)</f>
        <v>3</v>
      </c>
      <c r="E51" s="17">
        <f>D51/C51-1</f>
        <v>-0.8695652173913043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5</v>
      </c>
      <c r="D53" s="9">
        <v>0</v>
      </c>
      <c r="E53" s="10">
        <f>D53/C53-1</f>
        <v>-1</v>
      </c>
    </row>
    <row r="54" spans="1:5" ht="30" customHeight="1">
      <c r="A54" s="22">
        <v>2</v>
      </c>
      <c r="B54" s="15" t="s">
        <v>56</v>
      </c>
      <c r="C54" s="9">
        <v>17</v>
      </c>
      <c r="D54" s="9">
        <v>0</v>
      </c>
      <c r="E54" s="10">
        <f>D54/C54-1</f>
        <v>-1</v>
      </c>
    </row>
    <row r="55" spans="1:5" ht="30" customHeight="1">
      <c r="A55" s="22">
        <v>3</v>
      </c>
      <c r="B55" s="15" t="s">
        <v>57</v>
      </c>
      <c r="C55" s="9">
        <v>0</v>
      </c>
      <c r="D55" s="9">
        <v>0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22</v>
      </c>
      <c r="D56" s="16">
        <f>SUM(D53:D55)</f>
        <v>0</v>
      </c>
      <c r="E56" s="17">
        <f>D56/C56-1</f>
        <v>-1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0</v>
      </c>
      <c r="D58" s="9">
        <v>0</v>
      </c>
      <c r="E58" s="10" t="e">
        <f>D58/C58-1</f>
        <v>#DIV/0!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0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0</v>
      </c>
      <c r="D62" s="16">
        <f>SUM(D58:D61)</f>
        <v>0</v>
      </c>
      <c r="E62" s="17" t="e">
        <f>D62/C62-1</f>
        <v>#DIV/0!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0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32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32">
        <v>0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32">
        <v>9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32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9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32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32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32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32">
        <v>2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32">
        <v>0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2</v>
      </c>
      <c r="E81" s="17" t="e">
        <f t="shared" si="3"/>
        <v>#DIV/0!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84</v>
      </c>
      <c r="D82" s="25">
        <f>SUM(D3:D4,D12,D20,D26,D32,D39,D45,D51,D56,D62,D68,D74,D81)</f>
        <v>73</v>
      </c>
      <c r="E82" s="26">
        <f t="shared" si="3"/>
        <v>-0.13095238095238093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0">
      <selection activeCell="D66" sqref="D66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120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87</v>
      </c>
      <c r="D2" s="5" t="s">
        <v>121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12</v>
      </c>
      <c r="D3" s="9">
        <v>10</v>
      </c>
      <c r="E3" s="10">
        <f>D3/C3-1</f>
        <v>-0.16666666666666663</v>
      </c>
    </row>
    <row r="4" spans="1:5" s="11" customFormat="1" ht="30" customHeight="1">
      <c r="A4" s="7" t="s">
        <v>6</v>
      </c>
      <c r="B4" s="8" t="s">
        <v>7</v>
      </c>
      <c r="C4" s="9">
        <v>9</v>
      </c>
      <c r="D4" s="9">
        <v>24</v>
      </c>
      <c r="E4" s="10">
        <f>D4/C4-1</f>
        <v>1.6666666666666665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9</v>
      </c>
      <c r="D6" s="32">
        <v>10</v>
      </c>
      <c r="E6" s="10">
        <f aca="true" t="shared" si="0" ref="E6:E11">D6/C6-1</f>
        <v>0.11111111111111116</v>
      </c>
    </row>
    <row r="7" spans="1:5" ht="30" customHeight="1">
      <c r="A7" s="14" t="s">
        <v>11</v>
      </c>
      <c r="B7" s="15" t="s">
        <v>12</v>
      </c>
      <c r="C7" s="9">
        <v>14</v>
      </c>
      <c r="D7" s="32">
        <v>7</v>
      </c>
      <c r="E7" s="10">
        <f t="shared" si="0"/>
        <v>-0.5</v>
      </c>
    </row>
    <row r="8" spans="1:5" ht="30" customHeight="1">
      <c r="A8" s="14" t="s">
        <v>13</v>
      </c>
      <c r="B8" s="15" t="s">
        <v>14</v>
      </c>
      <c r="C8" s="9">
        <v>12</v>
      </c>
      <c r="D8" s="32">
        <v>22</v>
      </c>
      <c r="E8" s="10">
        <f t="shared" si="0"/>
        <v>0.8333333333333333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5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32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32">
        <v>3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35</v>
      </c>
      <c r="D12" s="16">
        <f>SUM(D6:D11)</f>
        <v>47</v>
      </c>
      <c r="E12" s="17">
        <f>D12/C12-1</f>
        <v>0.34285714285714275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2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2</v>
      </c>
      <c r="D15" s="32">
        <v>5</v>
      </c>
      <c r="E15" s="10">
        <f t="shared" si="1"/>
        <v>1.5</v>
      </c>
    </row>
    <row r="16" spans="1:5" ht="30" customHeight="1">
      <c r="A16" s="19">
        <v>3</v>
      </c>
      <c r="B16" s="15" t="s">
        <v>25</v>
      </c>
      <c r="C16" s="9">
        <v>1</v>
      </c>
      <c r="D16" s="32">
        <v>0</v>
      </c>
      <c r="E16" s="10">
        <f t="shared" si="1"/>
        <v>-1</v>
      </c>
    </row>
    <row r="17" spans="1:5" ht="30" customHeight="1">
      <c r="A17" s="19">
        <v>4</v>
      </c>
      <c r="B17" s="15" t="s">
        <v>26</v>
      </c>
      <c r="C17" s="9">
        <v>0</v>
      </c>
      <c r="D17" s="32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0</v>
      </c>
      <c r="D18" s="32">
        <v>1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3</v>
      </c>
      <c r="D20" s="16">
        <f>SUM(D14:D19)</f>
        <v>8</v>
      </c>
      <c r="E20" s="17">
        <f t="shared" si="1"/>
        <v>1.6666666666666665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1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4</v>
      </c>
      <c r="D23" s="32">
        <v>1</v>
      </c>
      <c r="E23" s="10">
        <f>D23/C23-1</f>
        <v>-0.75</v>
      </c>
    </row>
    <row r="24" spans="1:5" ht="30" customHeight="1">
      <c r="A24" s="19">
        <v>3</v>
      </c>
      <c r="B24" s="15" t="s">
        <v>32</v>
      </c>
      <c r="C24" s="9">
        <v>1</v>
      </c>
      <c r="D24" s="32">
        <v>0</v>
      </c>
      <c r="E24" s="10">
        <f>D24/C24-1</f>
        <v>-1</v>
      </c>
    </row>
    <row r="25" spans="1:5" ht="30" customHeight="1">
      <c r="A25" s="19">
        <v>4</v>
      </c>
      <c r="B25" s="15" t="s">
        <v>33</v>
      </c>
      <c r="C25" s="9">
        <v>1</v>
      </c>
      <c r="D25" s="32">
        <v>6</v>
      </c>
      <c r="E25" s="10">
        <f>D25/C25-1</f>
        <v>5</v>
      </c>
    </row>
    <row r="26" spans="1:5" s="18" customFormat="1" ht="24.75" customHeight="1">
      <c r="A26" s="33" t="s">
        <v>21</v>
      </c>
      <c r="B26" s="34"/>
      <c r="C26" s="16">
        <f>SUM(C22:C25)</f>
        <v>6</v>
      </c>
      <c r="D26" s="16">
        <f>SUM(D22:D25)</f>
        <v>8</v>
      </c>
      <c r="E26" s="17">
        <f>D26/C26-1</f>
        <v>0.33333333333333326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7</v>
      </c>
      <c r="D28" s="32">
        <v>3</v>
      </c>
      <c r="E28" s="10">
        <f>D28/C28-1</f>
        <v>-0.5714285714285714</v>
      </c>
    </row>
    <row r="29" spans="1:5" s="23" customFormat="1" ht="30" customHeight="1">
      <c r="A29" s="22">
        <v>2</v>
      </c>
      <c r="B29" s="15" t="s">
        <v>36</v>
      </c>
      <c r="C29" s="9">
        <v>3</v>
      </c>
      <c r="D29" s="32">
        <v>4</v>
      </c>
      <c r="E29" s="10">
        <f>D29/C29-1</f>
        <v>0.33333333333333326</v>
      </c>
    </row>
    <row r="30" spans="1:5" s="23" customFormat="1" ht="30" customHeight="1">
      <c r="A30" s="22">
        <v>3</v>
      </c>
      <c r="B30" s="15" t="s">
        <v>37</v>
      </c>
      <c r="C30" s="9">
        <v>6</v>
      </c>
      <c r="D30" s="32">
        <v>13</v>
      </c>
      <c r="E30" s="10">
        <f>D30/C30-1</f>
        <v>1.1666666666666665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32">
        <v>0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16</v>
      </c>
      <c r="D32" s="16">
        <f>SUM(D28:D31)</f>
        <v>20</v>
      </c>
      <c r="E32" s="17">
        <f>D32/C32-1</f>
        <v>0.25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9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9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9">
        <v>1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1</v>
      </c>
      <c r="D44" s="9">
        <v>0</v>
      </c>
      <c r="E44" s="10">
        <f>D44/C44-1</f>
        <v>-1</v>
      </c>
    </row>
    <row r="45" spans="1:5" s="18" customFormat="1" ht="24.75" customHeight="1">
      <c r="A45" s="33" t="s">
        <v>21</v>
      </c>
      <c r="B45" s="34"/>
      <c r="C45" s="16">
        <f>SUM(C41:C44)</f>
        <v>1</v>
      </c>
      <c r="D45" s="16">
        <f>SUM(D41:D44)</f>
        <v>1</v>
      </c>
      <c r="E45" s="17">
        <f>D45/C45-1</f>
        <v>0</v>
      </c>
    </row>
    <row r="46" spans="1:5" s="23" customFormat="1" ht="34.5" customHeight="1">
      <c r="A46" s="3" t="s">
        <v>0</v>
      </c>
      <c r="B46" s="4" t="s">
        <v>1</v>
      </c>
      <c r="C46" s="5" t="s">
        <v>87</v>
      </c>
      <c r="D46" s="5" t="s">
        <v>121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1</v>
      </c>
      <c r="D48" s="9">
        <v>33</v>
      </c>
      <c r="E48" s="10">
        <f>D48/C48-1</f>
        <v>32</v>
      </c>
    </row>
    <row r="49" spans="1:5" ht="30" customHeight="1">
      <c r="A49" s="22">
        <v>2</v>
      </c>
      <c r="B49" s="15" t="s">
        <v>52</v>
      </c>
      <c r="C49" s="9">
        <v>0</v>
      </c>
      <c r="D49" s="9">
        <v>3</v>
      </c>
      <c r="E49" s="10" t="e">
        <f>D49/C49-1</f>
        <v>#DIV/0!</v>
      </c>
    </row>
    <row r="50" spans="1:5" ht="30" customHeight="1">
      <c r="A50" s="22">
        <v>3</v>
      </c>
      <c r="B50" s="15" t="s">
        <v>53</v>
      </c>
      <c r="C50" s="9">
        <v>0</v>
      </c>
      <c r="D50" s="9">
        <v>2</v>
      </c>
      <c r="E50" s="10" t="e">
        <f>D50/C50-1</f>
        <v>#DIV/0!</v>
      </c>
    </row>
    <row r="51" spans="1:5" s="18" customFormat="1" ht="24.75" customHeight="1">
      <c r="A51" s="33" t="s">
        <v>21</v>
      </c>
      <c r="B51" s="34"/>
      <c r="C51" s="16">
        <f>SUM(C48:C50)</f>
        <v>1</v>
      </c>
      <c r="D51" s="16">
        <f>SUM(D48:D50)</f>
        <v>38</v>
      </c>
      <c r="E51" s="17">
        <f>D51/C51-1</f>
        <v>37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0</v>
      </c>
      <c r="D53" s="9">
        <v>0</v>
      </c>
      <c r="E53" s="10" t="e">
        <f>D53/C53-1</f>
        <v>#DIV/0!</v>
      </c>
    </row>
    <row r="54" spans="1:5" ht="30" customHeight="1">
      <c r="A54" s="22">
        <v>2</v>
      </c>
      <c r="B54" s="15" t="s">
        <v>56</v>
      </c>
      <c r="C54" s="9">
        <v>1</v>
      </c>
      <c r="D54" s="9">
        <v>4</v>
      </c>
      <c r="E54" s="10">
        <f>D54/C54-1</f>
        <v>3</v>
      </c>
    </row>
    <row r="55" spans="1:5" ht="30" customHeight="1">
      <c r="A55" s="22">
        <v>3</v>
      </c>
      <c r="B55" s="15" t="s">
        <v>57</v>
      </c>
      <c r="C55" s="9">
        <v>6</v>
      </c>
      <c r="D55" s="9">
        <v>2</v>
      </c>
      <c r="E55" s="10">
        <f>D55/C55-1</f>
        <v>-0.6666666666666667</v>
      </c>
    </row>
    <row r="56" spans="1:5" s="18" customFormat="1" ht="24.75" customHeight="1">
      <c r="A56" s="33" t="s">
        <v>21</v>
      </c>
      <c r="B56" s="34"/>
      <c r="C56" s="16">
        <f>SUM(C53:C55)</f>
        <v>7</v>
      </c>
      <c r="D56" s="16">
        <f>SUM(D53:D55)</f>
        <v>6</v>
      </c>
      <c r="E56" s="17">
        <f>D56/C56-1</f>
        <v>-0.1428571428571429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11</v>
      </c>
      <c r="D58" s="32">
        <v>1</v>
      </c>
      <c r="E58" s="10">
        <f>D58/C58-1</f>
        <v>-0.9090909090909091</v>
      </c>
    </row>
    <row r="59" spans="1:5" ht="30" customHeight="1">
      <c r="A59" s="22">
        <v>2</v>
      </c>
      <c r="B59" s="15" t="s">
        <v>60</v>
      </c>
      <c r="C59" s="9">
        <v>0</v>
      </c>
      <c r="D59" s="32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32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32">
        <v>0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11</v>
      </c>
      <c r="D62" s="16">
        <f>SUM(D58:D61)</f>
        <v>1</v>
      </c>
      <c r="E62" s="17">
        <f>D62/C62-1</f>
        <v>-0.9090909090909091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1</v>
      </c>
      <c r="D65" s="9">
        <v>0</v>
      </c>
      <c r="E65" s="10">
        <f>D65/C65-1</f>
        <v>-1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1</v>
      </c>
      <c r="D68" s="16">
        <f>SUM(D64:D67)</f>
        <v>0</v>
      </c>
      <c r="E68" s="17">
        <f>D68/C68-1</f>
        <v>-1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32">
        <v>1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32">
        <v>1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32">
        <v>21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32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23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32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32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32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4</v>
      </c>
      <c r="D79" s="32">
        <v>0</v>
      </c>
      <c r="E79" s="10">
        <f t="shared" si="3"/>
        <v>-1</v>
      </c>
    </row>
    <row r="80" spans="1:5" ht="30" customHeight="1">
      <c r="A80" s="22">
        <v>5</v>
      </c>
      <c r="B80" s="15" t="s">
        <v>78</v>
      </c>
      <c r="C80" s="9">
        <v>2</v>
      </c>
      <c r="D80" s="32">
        <v>2</v>
      </c>
      <c r="E80" s="10">
        <f t="shared" si="3"/>
        <v>0</v>
      </c>
    </row>
    <row r="81" spans="1:5" s="18" customFormat="1" ht="24.75" customHeight="1">
      <c r="A81" s="33" t="s">
        <v>21</v>
      </c>
      <c r="B81" s="34"/>
      <c r="C81" s="16">
        <f>SUM(C76:C80)</f>
        <v>6</v>
      </c>
      <c r="D81" s="16">
        <f>SUM(D76:D80)</f>
        <v>2</v>
      </c>
      <c r="E81" s="17">
        <f t="shared" si="3"/>
        <v>-0.6666666666666667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108</v>
      </c>
      <c r="D82" s="25">
        <f>SUM(D3:D4,D12,D20,D26,D32,D39,D45,D51,D56,D62,D68,D74,D81)</f>
        <v>188</v>
      </c>
      <c r="E82" s="26">
        <f t="shared" si="3"/>
        <v>0.7407407407407407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0">
      <selection activeCell="D81" sqref="D81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122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88</v>
      </c>
      <c r="D2" s="5" t="s">
        <v>123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20</v>
      </c>
      <c r="D3" s="9">
        <v>14</v>
      </c>
      <c r="E3" s="10">
        <f>D3/C3-1</f>
        <v>-0.30000000000000004</v>
      </c>
    </row>
    <row r="4" spans="1:5" s="11" customFormat="1" ht="30" customHeight="1">
      <c r="A4" s="7" t="s">
        <v>6</v>
      </c>
      <c r="B4" s="8" t="s">
        <v>7</v>
      </c>
      <c r="C4" s="9">
        <v>17</v>
      </c>
      <c r="D4" s="9">
        <v>12</v>
      </c>
      <c r="E4" s="10">
        <f>D4/C4-1</f>
        <v>-0.2941176470588235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19</v>
      </c>
      <c r="D6" s="32">
        <v>22</v>
      </c>
      <c r="E6" s="10">
        <f aca="true" t="shared" si="0" ref="E6:E11">D6/C6-1</f>
        <v>0.1578947368421053</v>
      </c>
    </row>
    <row r="7" spans="1:5" ht="30" customHeight="1">
      <c r="A7" s="14" t="s">
        <v>11</v>
      </c>
      <c r="B7" s="15" t="s">
        <v>12</v>
      </c>
      <c r="C7" s="9">
        <v>3</v>
      </c>
      <c r="D7" s="32">
        <v>7</v>
      </c>
      <c r="E7" s="10">
        <f t="shared" si="0"/>
        <v>1.3333333333333335</v>
      </c>
    </row>
    <row r="8" spans="1:5" ht="30" customHeight="1">
      <c r="A8" s="14" t="s">
        <v>13</v>
      </c>
      <c r="B8" s="15" t="s">
        <v>14</v>
      </c>
      <c r="C8" s="9">
        <v>12</v>
      </c>
      <c r="D8" s="32">
        <v>17</v>
      </c>
      <c r="E8" s="10">
        <f t="shared" si="0"/>
        <v>0.41666666666666674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5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32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8</v>
      </c>
      <c r="D11" s="32">
        <v>3</v>
      </c>
      <c r="E11" s="10">
        <f t="shared" si="0"/>
        <v>-0.625</v>
      </c>
    </row>
    <row r="12" spans="1:5" s="18" customFormat="1" ht="24.75" customHeight="1">
      <c r="A12" s="33" t="s">
        <v>21</v>
      </c>
      <c r="B12" s="34"/>
      <c r="C12" s="16">
        <f>SUM(C6:C11)</f>
        <v>42</v>
      </c>
      <c r="D12" s="16">
        <f>SUM(D6:D11)</f>
        <v>54</v>
      </c>
      <c r="E12" s="17">
        <f>D12/C12-1</f>
        <v>0.2857142857142858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4</v>
      </c>
      <c r="D15" s="32">
        <v>3</v>
      </c>
      <c r="E15" s="10">
        <f t="shared" si="1"/>
        <v>-0.25</v>
      </c>
    </row>
    <row r="16" spans="1:5" ht="30" customHeight="1">
      <c r="A16" s="19">
        <v>3</v>
      </c>
      <c r="B16" s="15" t="s">
        <v>25</v>
      </c>
      <c r="C16" s="9">
        <v>0</v>
      </c>
      <c r="D16" s="32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1</v>
      </c>
      <c r="D17" s="32">
        <v>0</v>
      </c>
      <c r="E17" s="10">
        <f t="shared" si="1"/>
        <v>-1</v>
      </c>
    </row>
    <row r="18" spans="1:5" ht="30" customHeight="1">
      <c r="A18" s="19">
        <v>5</v>
      </c>
      <c r="B18" s="15" t="s">
        <v>27</v>
      </c>
      <c r="C18" s="9">
        <v>0</v>
      </c>
      <c r="D18" s="32">
        <v>1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5</v>
      </c>
      <c r="D20" s="16">
        <f>SUM(D14:D19)</f>
        <v>4</v>
      </c>
      <c r="E20" s="17">
        <f t="shared" si="1"/>
        <v>-0.19999999999999996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3</v>
      </c>
      <c r="D23" s="32">
        <v>0</v>
      </c>
      <c r="E23" s="10">
        <f>D23/C23-1</f>
        <v>-1</v>
      </c>
    </row>
    <row r="24" spans="1:5" ht="30" customHeight="1">
      <c r="A24" s="19">
        <v>3</v>
      </c>
      <c r="B24" s="15" t="s">
        <v>32</v>
      </c>
      <c r="C24" s="9">
        <v>0</v>
      </c>
      <c r="D24" s="32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3</v>
      </c>
      <c r="D25" s="32">
        <v>4</v>
      </c>
      <c r="E25" s="10">
        <f>D25/C25-1</f>
        <v>0.33333333333333326</v>
      </c>
    </row>
    <row r="26" spans="1:5" s="18" customFormat="1" ht="24.75" customHeight="1">
      <c r="A26" s="33" t="s">
        <v>21</v>
      </c>
      <c r="B26" s="34"/>
      <c r="C26" s="16">
        <f>SUM(C22:C25)</f>
        <v>6</v>
      </c>
      <c r="D26" s="16">
        <f>SUM(D22:D25)</f>
        <v>4</v>
      </c>
      <c r="E26" s="17">
        <f>D26/C26-1</f>
        <v>-0.33333333333333337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2</v>
      </c>
      <c r="D28" s="32">
        <v>2</v>
      </c>
      <c r="E28" s="10">
        <f>D28/C28-1</f>
        <v>0</v>
      </c>
    </row>
    <row r="29" spans="1:5" s="23" customFormat="1" ht="30" customHeight="1">
      <c r="A29" s="22">
        <v>2</v>
      </c>
      <c r="B29" s="15" t="s">
        <v>36</v>
      </c>
      <c r="C29" s="9">
        <v>1</v>
      </c>
      <c r="D29" s="32">
        <v>1</v>
      </c>
      <c r="E29" s="10">
        <f>D29/C29-1</f>
        <v>0</v>
      </c>
    </row>
    <row r="30" spans="1:5" s="23" customFormat="1" ht="30" customHeight="1">
      <c r="A30" s="22">
        <v>3</v>
      </c>
      <c r="B30" s="15" t="s">
        <v>37</v>
      </c>
      <c r="C30" s="9">
        <v>1</v>
      </c>
      <c r="D30" s="32">
        <v>4</v>
      </c>
      <c r="E30" s="10">
        <f>D30/C30-1</f>
        <v>3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32">
        <v>1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4</v>
      </c>
      <c r="D32" s="16">
        <f>SUM(D28:D31)</f>
        <v>8</v>
      </c>
      <c r="E32" s="17">
        <f>D32/C32-1</f>
        <v>1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9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9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2</v>
      </c>
      <c r="D42" s="9">
        <v>0</v>
      </c>
      <c r="E42" s="10">
        <f>D42/C42-1</f>
        <v>-1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2</v>
      </c>
      <c r="D44" s="9">
        <v>0</v>
      </c>
      <c r="E44" s="10">
        <f>D44/C44-1</f>
        <v>-1</v>
      </c>
    </row>
    <row r="45" spans="1:5" s="18" customFormat="1" ht="24.75" customHeight="1">
      <c r="A45" s="33" t="s">
        <v>21</v>
      </c>
      <c r="B45" s="34"/>
      <c r="C45" s="16">
        <f>SUM(C41:C44)</f>
        <v>4</v>
      </c>
      <c r="D45" s="16">
        <f>SUM(D41:D44)</f>
        <v>0</v>
      </c>
      <c r="E45" s="17">
        <f>D45/C45-1</f>
        <v>-1</v>
      </c>
    </row>
    <row r="46" spans="1:5" s="23" customFormat="1" ht="34.5" customHeight="1">
      <c r="A46" s="3" t="s">
        <v>0</v>
      </c>
      <c r="B46" s="4" t="s">
        <v>1</v>
      </c>
      <c r="C46" s="5" t="s">
        <v>88</v>
      </c>
      <c r="D46" s="5" t="s">
        <v>123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6</v>
      </c>
      <c r="D48" s="9">
        <v>9</v>
      </c>
      <c r="E48" s="10">
        <f>D48/C48-1</f>
        <v>0.5</v>
      </c>
    </row>
    <row r="49" spans="1:5" ht="30" customHeight="1">
      <c r="A49" s="22">
        <v>2</v>
      </c>
      <c r="B49" s="15" t="s">
        <v>52</v>
      </c>
      <c r="C49" s="9">
        <v>3</v>
      </c>
      <c r="D49" s="9">
        <v>3</v>
      </c>
      <c r="E49" s="10">
        <f>D49/C49-1</f>
        <v>0</v>
      </c>
    </row>
    <row r="50" spans="1:5" ht="30" customHeight="1">
      <c r="A50" s="22">
        <v>3</v>
      </c>
      <c r="B50" s="15" t="s">
        <v>53</v>
      </c>
      <c r="C50" s="9">
        <v>4</v>
      </c>
      <c r="D50" s="9">
        <v>2</v>
      </c>
      <c r="E50" s="10">
        <f>D50/C50-1</f>
        <v>-0.5</v>
      </c>
    </row>
    <row r="51" spans="1:5" s="18" customFormat="1" ht="24.75" customHeight="1">
      <c r="A51" s="33" t="s">
        <v>21</v>
      </c>
      <c r="B51" s="34"/>
      <c r="C51" s="16">
        <f>SUM(C48:C50)</f>
        <v>13</v>
      </c>
      <c r="D51" s="16">
        <f>SUM(D48:D50)</f>
        <v>14</v>
      </c>
      <c r="E51" s="17">
        <f>D51/C51-1</f>
        <v>0.07692307692307687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0</v>
      </c>
      <c r="D53" s="9">
        <v>3</v>
      </c>
      <c r="E53" s="10" t="e">
        <f>D53/C53-1</f>
        <v>#DIV/0!</v>
      </c>
    </row>
    <row r="54" spans="1:5" ht="30" customHeight="1">
      <c r="A54" s="22">
        <v>2</v>
      </c>
      <c r="B54" s="15" t="s">
        <v>56</v>
      </c>
      <c r="C54" s="9">
        <v>0</v>
      </c>
      <c r="D54" s="9">
        <v>2</v>
      </c>
      <c r="E54" s="10" t="e">
        <f>D54/C54-1</f>
        <v>#DIV/0!</v>
      </c>
    </row>
    <row r="55" spans="1:5" ht="30" customHeight="1">
      <c r="A55" s="22">
        <v>3</v>
      </c>
      <c r="B55" s="15" t="s">
        <v>57</v>
      </c>
      <c r="C55" s="9">
        <v>0</v>
      </c>
      <c r="D55" s="9">
        <v>0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0</v>
      </c>
      <c r="D56" s="16">
        <f>SUM(D53:D55)</f>
        <v>5</v>
      </c>
      <c r="E56" s="17" t="e">
        <f>D56/C56-1</f>
        <v>#DIV/0!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0</v>
      </c>
      <c r="D58" s="9">
        <v>3</v>
      </c>
      <c r="E58" s="10" t="e">
        <f>D58/C58-1</f>
        <v>#DIV/0!</v>
      </c>
    </row>
    <row r="59" spans="1:5" ht="30" customHeight="1">
      <c r="A59" s="22">
        <v>2</v>
      </c>
      <c r="B59" s="15" t="s">
        <v>60</v>
      </c>
      <c r="C59" s="9">
        <v>1</v>
      </c>
      <c r="D59" s="9">
        <v>0</v>
      </c>
      <c r="E59" s="10">
        <f>D59/C59-1</f>
        <v>-1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0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1</v>
      </c>
      <c r="D62" s="16">
        <f>SUM(D58:D61)</f>
        <v>3</v>
      </c>
      <c r="E62" s="17">
        <f>D62/C62-1</f>
        <v>2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1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1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9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9">
        <v>3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9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12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9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2</v>
      </c>
      <c r="D79" s="9">
        <v>0</v>
      </c>
      <c r="E79" s="10">
        <f t="shared" si="3"/>
        <v>-1</v>
      </c>
    </row>
    <row r="80" spans="1:5" ht="30" customHeight="1">
      <c r="A80" s="22">
        <v>5</v>
      </c>
      <c r="B80" s="15" t="s">
        <v>78</v>
      </c>
      <c r="C80" s="9">
        <v>0</v>
      </c>
      <c r="D80" s="9">
        <v>3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2</v>
      </c>
      <c r="D81" s="16">
        <f>SUM(D76:D80)</f>
        <v>3</v>
      </c>
      <c r="E81" s="17">
        <f t="shared" si="3"/>
        <v>0.5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114</v>
      </c>
      <c r="D82" s="25">
        <f>SUM(D3:D4,D12,D20,D26,D32,D39,D45,D51,D56,D62,D68,D74,D81)</f>
        <v>134</v>
      </c>
      <c r="E82" s="26">
        <f t="shared" si="3"/>
        <v>0.17543859649122817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65" zoomScaleNormal="65" zoomScaleSheetLayoutView="65" zoomScalePageLayoutView="0" workbookViewId="0" topLeftCell="A43">
      <selection activeCell="F21" sqref="F21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8" width="9.140625" style="2" customWidth="1"/>
    <col min="9" max="9" width="9.140625" style="44" customWidth="1"/>
    <col min="10" max="16384" width="9.140625" style="2" customWidth="1"/>
  </cols>
  <sheetData>
    <row r="1" spans="1:6" ht="60" customHeight="1" thickTop="1">
      <c r="A1" s="40" t="s">
        <v>124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89</v>
      </c>
      <c r="D2" s="5" t="s">
        <v>125</v>
      </c>
      <c r="E2" s="6" t="s">
        <v>3</v>
      </c>
    </row>
    <row r="3" spans="1:9" s="11" customFormat="1" ht="30" customHeight="1">
      <c r="A3" s="7" t="s">
        <v>4</v>
      </c>
      <c r="B3" s="8" t="s">
        <v>5</v>
      </c>
      <c r="C3" s="9">
        <v>7</v>
      </c>
      <c r="D3" s="9">
        <v>8</v>
      </c>
      <c r="E3" s="10">
        <f>D3/C3-1</f>
        <v>0.1428571428571428</v>
      </c>
      <c r="I3" s="45"/>
    </row>
    <row r="4" spans="1:9" s="11" customFormat="1" ht="30" customHeight="1">
      <c r="A4" s="7" t="s">
        <v>6</v>
      </c>
      <c r="B4" s="8" t="s">
        <v>7</v>
      </c>
      <c r="C4" s="9">
        <v>8</v>
      </c>
      <c r="D4" s="9">
        <v>16</v>
      </c>
      <c r="E4" s="10">
        <f>D4/C4-1</f>
        <v>1</v>
      </c>
      <c r="I4" s="45"/>
    </row>
    <row r="5" spans="1:9" s="13" customFormat="1" ht="30" customHeight="1">
      <c r="A5" s="12" t="s">
        <v>8</v>
      </c>
      <c r="B5" s="37" t="s">
        <v>90</v>
      </c>
      <c r="C5" s="37"/>
      <c r="D5" s="38"/>
      <c r="E5" s="39"/>
      <c r="I5" s="46"/>
    </row>
    <row r="6" spans="1:5" ht="30" customHeight="1">
      <c r="A6" s="14" t="s">
        <v>9</v>
      </c>
      <c r="B6" s="15" t="s">
        <v>10</v>
      </c>
      <c r="C6" s="9">
        <v>7</v>
      </c>
      <c r="D6" s="32">
        <v>10</v>
      </c>
      <c r="E6" s="10">
        <f aca="true" t="shared" si="0" ref="E6:E11">D6/C6-1</f>
        <v>0.4285714285714286</v>
      </c>
    </row>
    <row r="7" spans="1:5" ht="30" customHeight="1">
      <c r="A7" s="14" t="s">
        <v>11</v>
      </c>
      <c r="B7" s="15" t="s">
        <v>12</v>
      </c>
      <c r="C7" s="9">
        <v>11</v>
      </c>
      <c r="D7" s="32">
        <v>2</v>
      </c>
      <c r="E7" s="10">
        <f t="shared" si="0"/>
        <v>-0.8181818181818181</v>
      </c>
    </row>
    <row r="8" spans="1:5" ht="30" customHeight="1">
      <c r="A8" s="14" t="s">
        <v>13</v>
      </c>
      <c r="B8" s="15" t="s">
        <v>14</v>
      </c>
      <c r="C8" s="9">
        <v>19</v>
      </c>
      <c r="D8" s="32">
        <v>9</v>
      </c>
      <c r="E8" s="10">
        <f t="shared" si="0"/>
        <v>-0.5263157894736843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2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32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4</v>
      </c>
      <c r="D11" s="32">
        <v>0</v>
      </c>
      <c r="E11" s="10">
        <f t="shared" si="0"/>
        <v>-1</v>
      </c>
    </row>
    <row r="12" spans="1:9" s="18" customFormat="1" ht="24.75" customHeight="1">
      <c r="A12" s="33" t="s">
        <v>21</v>
      </c>
      <c r="B12" s="34"/>
      <c r="C12" s="16">
        <f>SUM(C6:C11)</f>
        <v>41</v>
      </c>
      <c r="D12" s="16">
        <f>SUM(D6:D11)</f>
        <v>23</v>
      </c>
      <c r="E12" s="17">
        <f>D12/C12-1</f>
        <v>-0.4390243902439024</v>
      </c>
      <c r="I12" s="47"/>
    </row>
    <row r="13" spans="1:9" s="13" customFormat="1" ht="30" customHeight="1">
      <c r="A13" s="12" t="s">
        <v>22</v>
      </c>
      <c r="B13" s="37" t="s">
        <v>91</v>
      </c>
      <c r="C13" s="37"/>
      <c r="D13" s="38"/>
      <c r="E13" s="39"/>
      <c r="I13" s="46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3</v>
      </c>
      <c r="D15" s="32">
        <v>4</v>
      </c>
      <c r="E15" s="10">
        <f t="shared" si="1"/>
        <v>0.33333333333333326</v>
      </c>
    </row>
    <row r="16" spans="1:5" ht="30" customHeight="1">
      <c r="A16" s="19">
        <v>3</v>
      </c>
      <c r="B16" s="15" t="s">
        <v>25</v>
      </c>
      <c r="C16" s="9">
        <v>0</v>
      </c>
      <c r="D16" s="32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32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0</v>
      </c>
      <c r="D18" s="32">
        <v>0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9" s="18" customFormat="1" ht="24.75" customHeight="1">
      <c r="A20" s="33" t="s">
        <v>21</v>
      </c>
      <c r="B20" s="34"/>
      <c r="C20" s="16">
        <f>SUM(C14:C19)</f>
        <v>3</v>
      </c>
      <c r="D20" s="16">
        <f>SUM(D14:D19)</f>
        <v>4</v>
      </c>
      <c r="E20" s="17">
        <f t="shared" si="1"/>
        <v>0.33333333333333326</v>
      </c>
      <c r="I20" s="47"/>
    </row>
    <row r="21" spans="1:9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  <c r="I21" s="46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2</v>
      </c>
      <c r="D23" s="32">
        <v>1</v>
      </c>
      <c r="E23" s="10">
        <f>D23/C23-1</f>
        <v>-0.5</v>
      </c>
    </row>
    <row r="24" spans="1:5" ht="30" customHeight="1">
      <c r="A24" s="19">
        <v>3</v>
      </c>
      <c r="B24" s="15" t="s">
        <v>32</v>
      </c>
      <c r="C24" s="9">
        <v>0</v>
      </c>
      <c r="D24" s="32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2</v>
      </c>
      <c r="D25" s="32">
        <v>4</v>
      </c>
      <c r="E25" s="10">
        <f>D25/C25-1</f>
        <v>1</v>
      </c>
    </row>
    <row r="26" spans="1:9" s="18" customFormat="1" ht="24.75" customHeight="1">
      <c r="A26" s="33" t="s">
        <v>21</v>
      </c>
      <c r="B26" s="34"/>
      <c r="C26" s="16">
        <f>SUM(C22:C25)</f>
        <v>4</v>
      </c>
      <c r="D26" s="16">
        <f>SUM(D22:D25)</f>
        <v>5</v>
      </c>
      <c r="E26" s="17">
        <f>D26/C26-1</f>
        <v>0.25</v>
      </c>
      <c r="I26" s="47"/>
    </row>
    <row r="27" spans="1:9" s="21" customFormat="1" ht="30" customHeight="1">
      <c r="A27" s="12" t="s">
        <v>34</v>
      </c>
      <c r="B27" s="37" t="s">
        <v>93</v>
      </c>
      <c r="C27" s="37"/>
      <c r="D27" s="38"/>
      <c r="E27" s="39"/>
      <c r="I27" s="46"/>
    </row>
    <row r="28" spans="1:9" s="23" customFormat="1" ht="30" customHeight="1">
      <c r="A28" s="22">
        <v>1</v>
      </c>
      <c r="B28" s="15" t="s">
        <v>35</v>
      </c>
      <c r="C28" s="9">
        <v>1</v>
      </c>
      <c r="D28" s="9">
        <v>3</v>
      </c>
      <c r="E28" s="10">
        <f>D28/C28-1</f>
        <v>2</v>
      </c>
      <c r="I28" s="45"/>
    </row>
    <row r="29" spans="1:9" s="23" customFormat="1" ht="30" customHeight="1">
      <c r="A29" s="22">
        <v>2</v>
      </c>
      <c r="B29" s="15" t="s">
        <v>36</v>
      </c>
      <c r="C29" s="9">
        <v>3</v>
      </c>
      <c r="D29" s="9">
        <v>7</v>
      </c>
      <c r="E29" s="10">
        <f>D29/C29-1</f>
        <v>1.3333333333333335</v>
      </c>
      <c r="I29" s="45"/>
    </row>
    <row r="30" spans="1:9" s="23" customFormat="1" ht="30" customHeight="1">
      <c r="A30" s="22">
        <v>3</v>
      </c>
      <c r="B30" s="15" t="s">
        <v>37</v>
      </c>
      <c r="C30" s="9">
        <v>5</v>
      </c>
      <c r="D30" s="9">
        <v>3</v>
      </c>
      <c r="E30" s="10">
        <f>D30/C30-1</f>
        <v>-0.4</v>
      </c>
      <c r="I30" s="45"/>
    </row>
    <row r="31" spans="1:9" s="23" customFormat="1" ht="30" customHeight="1">
      <c r="A31" s="22">
        <v>4</v>
      </c>
      <c r="B31" s="15" t="s">
        <v>38</v>
      </c>
      <c r="C31" s="9">
        <v>0</v>
      </c>
      <c r="D31" s="9">
        <v>1</v>
      </c>
      <c r="E31" s="10" t="e">
        <f>D31/C31-1</f>
        <v>#DIV/0!</v>
      </c>
      <c r="I31" s="45"/>
    </row>
    <row r="32" spans="1:9" s="18" customFormat="1" ht="24.75" customHeight="1">
      <c r="A32" s="33" t="s">
        <v>21</v>
      </c>
      <c r="B32" s="34"/>
      <c r="C32" s="16">
        <f>SUM(C28:C31)</f>
        <v>9</v>
      </c>
      <c r="D32" s="16">
        <f>SUM(D28:D31)</f>
        <v>14</v>
      </c>
      <c r="E32" s="17">
        <f>D32/C32-1</f>
        <v>0.5555555555555556</v>
      </c>
      <c r="I32" s="47"/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48"/>
    </row>
    <row r="34" spans="1:9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  <c r="I34" s="45"/>
    </row>
    <row r="35" spans="1:9" s="23" customFormat="1" ht="30" customHeight="1">
      <c r="A35" s="22">
        <v>2</v>
      </c>
      <c r="B35" s="15" t="s">
        <v>41</v>
      </c>
      <c r="C35" s="9">
        <v>0</v>
      </c>
      <c r="D35" s="9">
        <v>0</v>
      </c>
      <c r="E35" s="10" t="e">
        <f t="shared" si="2"/>
        <v>#DIV/0!</v>
      </c>
      <c r="I35" s="45"/>
    </row>
    <row r="36" spans="1:9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  <c r="I36" s="45"/>
    </row>
    <row r="37" spans="1:9" s="23" customFormat="1" ht="30" customHeight="1">
      <c r="A37" s="22">
        <v>4</v>
      </c>
      <c r="B37" s="15" t="s">
        <v>43</v>
      </c>
      <c r="C37" s="9">
        <v>0</v>
      </c>
      <c r="D37" s="9">
        <v>1</v>
      </c>
      <c r="E37" s="10" t="e">
        <f t="shared" si="2"/>
        <v>#DIV/0!</v>
      </c>
      <c r="I37" s="45"/>
    </row>
    <row r="38" spans="1:9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  <c r="I38" s="45"/>
    </row>
    <row r="39" spans="1:9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1</v>
      </c>
      <c r="E39" s="17" t="e">
        <f t="shared" si="2"/>
        <v>#DIV/0!</v>
      </c>
      <c r="I39" s="47"/>
    </row>
    <row r="40" spans="1:9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  <c r="I40" s="46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4</v>
      </c>
      <c r="D42" s="9">
        <v>0</v>
      </c>
      <c r="E42" s="10">
        <f>D42/C42-1</f>
        <v>-1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1</v>
      </c>
      <c r="D44" s="9">
        <v>1</v>
      </c>
      <c r="E44" s="10">
        <f>D44/C44-1</f>
        <v>0</v>
      </c>
    </row>
    <row r="45" spans="1:9" s="18" customFormat="1" ht="24.75" customHeight="1">
      <c r="A45" s="33" t="s">
        <v>21</v>
      </c>
      <c r="B45" s="34"/>
      <c r="C45" s="16">
        <f>SUM(C41:C44)</f>
        <v>5</v>
      </c>
      <c r="D45" s="16">
        <f>SUM(D41:D44)</f>
        <v>1</v>
      </c>
      <c r="E45" s="17">
        <f>D45/C45-1</f>
        <v>-0.8</v>
      </c>
      <c r="I45" s="47"/>
    </row>
    <row r="46" spans="1:9" s="23" customFormat="1" ht="34.5" customHeight="1">
      <c r="A46" s="3" t="s">
        <v>0</v>
      </c>
      <c r="B46" s="4" t="s">
        <v>1</v>
      </c>
      <c r="C46" s="5" t="s">
        <v>89</v>
      </c>
      <c r="D46" s="5" t="s">
        <v>125</v>
      </c>
      <c r="E46" s="6" t="s">
        <v>3</v>
      </c>
      <c r="I46" s="45"/>
    </row>
    <row r="47" spans="1:9" s="13" customFormat="1" ht="30" customHeight="1">
      <c r="A47" s="12" t="s">
        <v>50</v>
      </c>
      <c r="B47" s="37" t="s">
        <v>96</v>
      </c>
      <c r="C47" s="37"/>
      <c r="D47" s="38"/>
      <c r="E47" s="39"/>
      <c r="I47" s="46"/>
    </row>
    <row r="48" spans="1:10" ht="30" customHeight="1">
      <c r="A48" s="22">
        <v>1</v>
      </c>
      <c r="B48" s="15" t="s">
        <v>51</v>
      </c>
      <c r="C48" s="9">
        <v>2</v>
      </c>
      <c r="D48" s="9">
        <v>11</v>
      </c>
      <c r="E48" s="10">
        <f>D48/C48-1</f>
        <v>4.5</v>
      </c>
      <c r="J48" s="44"/>
    </row>
    <row r="49" spans="1:10" ht="30" customHeight="1">
      <c r="A49" s="22">
        <v>2</v>
      </c>
      <c r="B49" s="15" t="s">
        <v>52</v>
      </c>
      <c r="C49" s="9">
        <v>0</v>
      </c>
      <c r="D49" s="9">
        <v>5</v>
      </c>
      <c r="E49" s="10" t="e">
        <f>D49/C49-1</f>
        <v>#DIV/0!</v>
      </c>
      <c r="J49" s="44"/>
    </row>
    <row r="50" spans="1:10" ht="30" customHeight="1">
      <c r="A50" s="22">
        <v>3</v>
      </c>
      <c r="B50" s="15" t="s">
        <v>53</v>
      </c>
      <c r="C50" s="9">
        <v>0</v>
      </c>
      <c r="D50" s="9">
        <v>1</v>
      </c>
      <c r="E50" s="10" t="e">
        <f>D50/C50-1</f>
        <v>#DIV/0!</v>
      </c>
      <c r="J50" s="44"/>
    </row>
    <row r="51" spans="1:9" s="18" customFormat="1" ht="24.75" customHeight="1">
      <c r="A51" s="33" t="s">
        <v>21</v>
      </c>
      <c r="B51" s="34"/>
      <c r="C51" s="16">
        <f>SUM(C48:C50)</f>
        <v>2</v>
      </c>
      <c r="D51" s="16">
        <f>SUM(D48:D50)</f>
        <v>17</v>
      </c>
      <c r="E51" s="17">
        <f>D51/C51-1</f>
        <v>7.5</v>
      </c>
      <c r="I51" s="47"/>
    </row>
    <row r="52" spans="1:9" s="13" customFormat="1" ht="30" customHeight="1">
      <c r="A52" s="12" t="s">
        <v>54</v>
      </c>
      <c r="B52" s="37" t="s">
        <v>97</v>
      </c>
      <c r="C52" s="37"/>
      <c r="D52" s="38"/>
      <c r="E52" s="39"/>
      <c r="I52" s="46"/>
    </row>
    <row r="53" spans="1:10" ht="30" customHeight="1">
      <c r="A53" s="22">
        <v>1</v>
      </c>
      <c r="B53" s="15" t="s">
        <v>55</v>
      </c>
      <c r="C53" s="9">
        <v>0</v>
      </c>
      <c r="D53" s="9">
        <v>2</v>
      </c>
      <c r="E53" s="10" t="e">
        <f>D53/C53-1</f>
        <v>#DIV/0!</v>
      </c>
      <c r="J53" s="44"/>
    </row>
    <row r="54" spans="1:10" ht="30" customHeight="1">
      <c r="A54" s="22">
        <v>2</v>
      </c>
      <c r="B54" s="15" t="s">
        <v>56</v>
      </c>
      <c r="C54" s="9">
        <v>6</v>
      </c>
      <c r="D54" s="9">
        <v>1</v>
      </c>
      <c r="E54" s="10">
        <f>D54/C54-1</f>
        <v>-0.8333333333333334</v>
      </c>
      <c r="J54" s="44"/>
    </row>
    <row r="55" spans="1:10" ht="30" customHeight="1">
      <c r="A55" s="22">
        <v>3</v>
      </c>
      <c r="B55" s="15" t="s">
        <v>57</v>
      </c>
      <c r="C55" s="9">
        <v>0</v>
      </c>
      <c r="D55" s="9">
        <v>0</v>
      </c>
      <c r="E55" s="10" t="e">
        <f>D55/C55-1</f>
        <v>#DIV/0!</v>
      </c>
      <c r="J55" s="44"/>
    </row>
    <row r="56" spans="1:9" s="18" customFormat="1" ht="24.75" customHeight="1">
      <c r="A56" s="33" t="s">
        <v>21</v>
      </c>
      <c r="B56" s="34"/>
      <c r="C56" s="16">
        <f>SUM(C53:C55)</f>
        <v>6</v>
      </c>
      <c r="D56" s="16">
        <f>SUM(D53:D55)</f>
        <v>3</v>
      </c>
      <c r="E56" s="17">
        <f>D56/C56-1</f>
        <v>-0.5</v>
      </c>
      <c r="I56" s="47"/>
    </row>
    <row r="57" spans="1:9" s="13" customFormat="1" ht="30" customHeight="1">
      <c r="A57" s="12" t="s">
        <v>58</v>
      </c>
      <c r="B57" s="37" t="s">
        <v>98</v>
      </c>
      <c r="C57" s="37"/>
      <c r="D57" s="38"/>
      <c r="E57" s="39"/>
      <c r="I57" s="46"/>
    </row>
    <row r="58" spans="1:5" ht="30" customHeight="1">
      <c r="A58" s="22">
        <v>1</v>
      </c>
      <c r="B58" s="15" t="s">
        <v>59</v>
      </c>
      <c r="C58" s="9">
        <v>0</v>
      </c>
      <c r="D58" s="9">
        <v>0</v>
      </c>
      <c r="E58" s="10" t="e">
        <f>D58/C58-1</f>
        <v>#DIV/0!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0</v>
      </c>
      <c r="E61" s="10" t="e">
        <f>D61/C61-1</f>
        <v>#DIV/0!</v>
      </c>
    </row>
    <row r="62" spans="1:9" s="18" customFormat="1" ht="24.75" customHeight="1">
      <c r="A62" s="33" t="s">
        <v>21</v>
      </c>
      <c r="B62" s="34"/>
      <c r="C62" s="16">
        <f>SUM(C58:C61)</f>
        <v>0</v>
      </c>
      <c r="D62" s="16">
        <f>SUM(D58:D61)</f>
        <v>0</v>
      </c>
      <c r="E62" s="17" t="e">
        <f>D62/C62-1</f>
        <v>#DIV/0!</v>
      </c>
      <c r="I62" s="47"/>
    </row>
    <row r="63" spans="1:9" s="13" customFormat="1" ht="30" customHeight="1">
      <c r="A63" s="12" t="s">
        <v>63</v>
      </c>
      <c r="B63" s="37" t="s">
        <v>99</v>
      </c>
      <c r="C63" s="37"/>
      <c r="D63" s="38"/>
      <c r="E63" s="39"/>
      <c r="I63" s="46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9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0</v>
      </c>
      <c r="E68" s="17" t="e">
        <f>D68/C68-1</f>
        <v>#DIV/0!</v>
      </c>
      <c r="I68" s="47"/>
    </row>
    <row r="69" spans="1:9" s="13" customFormat="1" ht="30" customHeight="1">
      <c r="A69" s="12" t="s">
        <v>68</v>
      </c>
      <c r="B69" s="37" t="s">
        <v>100</v>
      </c>
      <c r="C69" s="37"/>
      <c r="D69" s="38"/>
      <c r="E69" s="39"/>
      <c r="I69" s="46"/>
    </row>
    <row r="70" spans="1:5" ht="30" customHeight="1">
      <c r="A70" s="22">
        <v>1</v>
      </c>
      <c r="B70" s="15" t="s">
        <v>69</v>
      </c>
      <c r="C70" s="9">
        <v>0</v>
      </c>
      <c r="D70" s="9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9">
        <v>0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14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1</v>
      </c>
      <c r="E73" s="10" t="e">
        <f>D73/C73-1</f>
        <v>#DIV/0!</v>
      </c>
    </row>
    <row r="74" spans="1:9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15</v>
      </c>
      <c r="E74" s="17" t="e">
        <f>D74/C74-1</f>
        <v>#DIV/0!</v>
      </c>
      <c r="I74" s="47"/>
    </row>
    <row r="75" spans="1:9" s="13" customFormat="1" ht="30" customHeight="1">
      <c r="A75" s="12" t="s">
        <v>73</v>
      </c>
      <c r="B75" s="37" t="s">
        <v>101</v>
      </c>
      <c r="C75" s="37"/>
      <c r="D75" s="38"/>
      <c r="E75" s="39"/>
      <c r="I75" s="46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9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9">
        <v>0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9">
        <v>2</v>
      </c>
      <c r="E80" s="10" t="e">
        <f t="shared" si="3"/>
        <v>#DIV/0!</v>
      </c>
    </row>
    <row r="81" spans="1:9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2</v>
      </c>
      <c r="E81" s="17" t="e">
        <f t="shared" si="3"/>
        <v>#DIV/0!</v>
      </c>
      <c r="I81" s="47"/>
    </row>
    <row r="82" spans="1:9" s="27" customFormat="1" ht="69" customHeight="1" thickBot="1">
      <c r="A82" s="35" t="s">
        <v>21</v>
      </c>
      <c r="B82" s="36"/>
      <c r="C82" s="25">
        <f>SUM(C3:C4,C12,C20,C26,C32,C39,C45,C51,C56,C62,C68,C74,C81)</f>
        <v>85</v>
      </c>
      <c r="D82" s="25">
        <f>SUM(D3:D4,D12,D20,D26,D32,D39,D45,D51,D56,D62,D68,D74,D81)</f>
        <v>109</v>
      </c>
      <c r="E82" s="26">
        <f t="shared" si="3"/>
        <v>0.2823529411764707</v>
      </c>
      <c r="I82" s="49"/>
    </row>
    <row r="83" ht="26.25" thickTop="1"/>
    <row r="84" spans="3:4" ht="25.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9">
      <selection activeCell="B69" sqref="B69:E69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104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79</v>
      </c>
      <c r="D2" s="5" t="s">
        <v>79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3</v>
      </c>
      <c r="D3" s="32">
        <v>3</v>
      </c>
      <c r="E3" s="10">
        <f>D3/C3-1</f>
        <v>0</v>
      </c>
    </row>
    <row r="4" spans="1:5" s="11" customFormat="1" ht="30" customHeight="1">
      <c r="A4" s="7" t="s">
        <v>6</v>
      </c>
      <c r="B4" s="8" t="s">
        <v>7</v>
      </c>
      <c r="C4" s="31">
        <v>3</v>
      </c>
      <c r="D4" s="32">
        <v>20</v>
      </c>
      <c r="E4" s="10">
        <f>D4/C4-1</f>
        <v>5.666666666666667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5</v>
      </c>
      <c r="D6" s="32">
        <v>9</v>
      </c>
      <c r="E6" s="10">
        <f aca="true" t="shared" si="0" ref="E6:E11">D6/C6-1</f>
        <v>0.8</v>
      </c>
    </row>
    <row r="7" spans="1:5" ht="30" customHeight="1">
      <c r="A7" s="14" t="s">
        <v>11</v>
      </c>
      <c r="B7" s="15" t="s">
        <v>12</v>
      </c>
      <c r="C7" s="9">
        <v>17</v>
      </c>
      <c r="D7" s="32">
        <v>7</v>
      </c>
      <c r="E7" s="10">
        <f t="shared" si="0"/>
        <v>-0.5882352941176471</v>
      </c>
    </row>
    <row r="8" spans="1:5" ht="30" customHeight="1">
      <c r="A8" s="14" t="s">
        <v>13</v>
      </c>
      <c r="B8" s="15" t="s">
        <v>14</v>
      </c>
      <c r="C8" s="9">
        <v>2</v>
      </c>
      <c r="D8" s="32">
        <v>9</v>
      </c>
      <c r="E8" s="10">
        <f t="shared" si="0"/>
        <v>3.5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3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1</v>
      </c>
      <c r="D10" s="32">
        <v>0</v>
      </c>
      <c r="E10" s="10">
        <f t="shared" si="0"/>
        <v>-1</v>
      </c>
    </row>
    <row r="11" spans="1:5" ht="30" customHeight="1">
      <c r="A11" s="14" t="s">
        <v>19</v>
      </c>
      <c r="B11" s="15" t="s">
        <v>20</v>
      </c>
      <c r="C11" s="9">
        <v>0</v>
      </c>
      <c r="D11" s="32">
        <v>1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25</v>
      </c>
      <c r="D12" s="16">
        <f>SUM(D6:D11)</f>
        <v>29</v>
      </c>
      <c r="E12" s="17">
        <f>D12/C12-1</f>
        <v>0.15999999999999992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31">
        <v>0</v>
      </c>
      <c r="D15" s="32">
        <v>5</v>
      </c>
      <c r="E15" s="10" t="e">
        <f t="shared" si="1"/>
        <v>#DIV/0!</v>
      </c>
    </row>
    <row r="16" spans="1:5" ht="30" customHeight="1">
      <c r="A16" s="19">
        <v>3</v>
      </c>
      <c r="B16" s="15" t="s">
        <v>25</v>
      </c>
      <c r="C16" s="31">
        <v>4</v>
      </c>
      <c r="D16" s="32">
        <v>0</v>
      </c>
      <c r="E16" s="10">
        <f t="shared" si="1"/>
        <v>-1</v>
      </c>
    </row>
    <row r="17" spans="1:5" ht="30" customHeight="1">
      <c r="A17" s="19">
        <v>4</v>
      </c>
      <c r="B17" s="15" t="s">
        <v>26</v>
      </c>
      <c r="C17" s="9">
        <v>0</v>
      </c>
      <c r="D17" s="32">
        <v>2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1</v>
      </c>
      <c r="D18" s="32">
        <v>0</v>
      </c>
      <c r="E18" s="10">
        <f t="shared" si="1"/>
        <v>-1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5</v>
      </c>
      <c r="D20" s="16">
        <f>SUM(D14:D19)</f>
        <v>7</v>
      </c>
      <c r="E20" s="17">
        <f t="shared" si="1"/>
        <v>0.3999999999999999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3</v>
      </c>
      <c r="D23" s="32">
        <v>3</v>
      </c>
      <c r="E23" s="10">
        <f>D23/C23-1</f>
        <v>0</v>
      </c>
    </row>
    <row r="24" spans="1:5" ht="30" customHeight="1">
      <c r="A24" s="19">
        <v>3</v>
      </c>
      <c r="B24" s="15" t="s">
        <v>32</v>
      </c>
      <c r="C24" s="9">
        <v>0</v>
      </c>
      <c r="D24" s="32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31">
        <v>2</v>
      </c>
      <c r="D25" s="32">
        <v>2</v>
      </c>
      <c r="E25" s="10">
        <f>D25/C25-1</f>
        <v>0</v>
      </c>
    </row>
    <row r="26" spans="1:5" s="18" customFormat="1" ht="24.75" customHeight="1">
      <c r="A26" s="33" t="s">
        <v>21</v>
      </c>
      <c r="B26" s="34"/>
      <c r="C26" s="16">
        <f>SUM(C22:C25)</f>
        <v>5</v>
      </c>
      <c r="D26" s="16">
        <f>SUM(D22:D25)</f>
        <v>5</v>
      </c>
      <c r="E26" s="17">
        <f>D26/C26-1</f>
        <v>0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1</v>
      </c>
      <c r="D28" s="32">
        <v>0</v>
      </c>
      <c r="E28" s="10">
        <f>D28/C28-1</f>
        <v>-1</v>
      </c>
    </row>
    <row r="29" spans="1:5" s="23" customFormat="1" ht="30" customHeight="1">
      <c r="A29" s="22">
        <v>2</v>
      </c>
      <c r="B29" s="15" t="s">
        <v>36</v>
      </c>
      <c r="C29" s="9">
        <v>4</v>
      </c>
      <c r="D29" s="32">
        <v>0</v>
      </c>
      <c r="E29" s="10">
        <f>D29/C29-1</f>
        <v>-1</v>
      </c>
    </row>
    <row r="30" spans="1:5" s="23" customFormat="1" ht="30" customHeight="1">
      <c r="A30" s="22">
        <v>3</v>
      </c>
      <c r="B30" s="15" t="s">
        <v>37</v>
      </c>
      <c r="C30" s="9">
        <v>10</v>
      </c>
      <c r="D30" s="32">
        <v>3</v>
      </c>
      <c r="E30" s="10">
        <f>D30/C30-1</f>
        <v>-0.7</v>
      </c>
    </row>
    <row r="31" spans="1:5" s="23" customFormat="1" ht="30" customHeight="1">
      <c r="A31" s="22">
        <v>4</v>
      </c>
      <c r="B31" s="15" t="s">
        <v>38</v>
      </c>
      <c r="C31" s="9">
        <v>1</v>
      </c>
      <c r="D31" s="32">
        <v>1</v>
      </c>
      <c r="E31" s="10">
        <f>D31/C31-1</f>
        <v>0</v>
      </c>
    </row>
    <row r="32" spans="1:5" s="18" customFormat="1" ht="24.75" customHeight="1">
      <c r="A32" s="33" t="s">
        <v>21</v>
      </c>
      <c r="B32" s="34"/>
      <c r="C32" s="16">
        <f>SUM(C28:C31)</f>
        <v>16</v>
      </c>
      <c r="D32" s="16">
        <f>SUM(D28:D31)</f>
        <v>4</v>
      </c>
      <c r="E32" s="17">
        <f>D32/C32-1</f>
        <v>-0.75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32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32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32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32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32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32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32">
        <v>0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32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0</v>
      </c>
      <c r="D44" s="32">
        <v>1</v>
      </c>
      <c r="E44" s="10" t="e">
        <f>D44/C44-1</f>
        <v>#DIV/0!</v>
      </c>
    </row>
    <row r="45" spans="1:5" s="18" customFormat="1" ht="24.75" customHeight="1">
      <c r="A45" s="33" t="s">
        <v>21</v>
      </c>
      <c r="B45" s="34"/>
      <c r="C45" s="16">
        <f>SUM(C41:C44)</f>
        <v>0</v>
      </c>
      <c r="D45" s="16">
        <f>SUM(D41:D44)</f>
        <v>1</v>
      </c>
      <c r="E45" s="17" t="e">
        <f>D45/C45-1</f>
        <v>#DIV/0!</v>
      </c>
    </row>
    <row r="46" spans="1:5" s="23" customFormat="1" ht="34.5" customHeight="1">
      <c r="A46" s="3" t="s">
        <v>0</v>
      </c>
      <c r="B46" s="4" t="s">
        <v>1</v>
      </c>
      <c r="C46" s="5" t="s">
        <v>79</v>
      </c>
      <c r="D46" s="5" t="s">
        <v>106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5</v>
      </c>
      <c r="D48" s="32">
        <v>0</v>
      </c>
      <c r="E48" s="10">
        <f>D48/C48-1</f>
        <v>-1</v>
      </c>
    </row>
    <row r="49" spans="1:5" ht="30" customHeight="1">
      <c r="A49" s="22">
        <v>2</v>
      </c>
      <c r="B49" s="15" t="s">
        <v>52</v>
      </c>
      <c r="C49" s="9">
        <v>12</v>
      </c>
      <c r="D49" s="32">
        <v>5</v>
      </c>
      <c r="E49" s="10">
        <f>D49/C49-1</f>
        <v>-0.5833333333333333</v>
      </c>
    </row>
    <row r="50" spans="1:5" ht="30" customHeight="1">
      <c r="A50" s="22">
        <v>3</v>
      </c>
      <c r="B50" s="15" t="s">
        <v>53</v>
      </c>
      <c r="C50" s="9">
        <v>11</v>
      </c>
      <c r="D50" s="32">
        <v>3</v>
      </c>
      <c r="E50" s="10">
        <f>D50/C50-1</f>
        <v>-0.7272727272727273</v>
      </c>
    </row>
    <row r="51" spans="1:5" s="18" customFormat="1" ht="24.75" customHeight="1">
      <c r="A51" s="33" t="s">
        <v>21</v>
      </c>
      <c r="B51" s="34"/>
      <c r="C51" s="16">
        <f>SUM(C48:C50)</f>
        <v>28</v>
      </c>
      <c r="D51" s="16">
        <f>SUM(D48:D50)</f>
        <v>8</v>
      </c>
      <c r="E51" s="17">
        <f>D51/C51-1</f>
        <v>-0.7142857142857143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7</v>
      </c>
      <c r="D53" s="32">
        <v>1</v>
      </c>
      <c r="E53" s="10">
        <f>D53/C53-1</f>
        <v>-0.8571428571428572</v>
      </c>
    </row>
    <row r="54" spans="1:5" ht="30" customHeight="1">
      <c r="A54" s="22">
        <v>2</v>
      </c>
      <c r="B54" s="15" t="s">
        <v>56</v>
      </c>
      <c r="C54" s="9">
        <v>11</v>
      </c>
      <c r="D54" s="32">
        <v>0</v>
      </c>
      <c r="E54" s="10">
        <f>D54/C54-1</f>
        <v>-1</v>
      </c>
    </row>
    <row r="55" spans="1:5" ht="30" customHeight="1">
      <c r="A55" s="22">
        <v>3</v>
      </c>
      <c r="B55" s="15" t="s">
        <v>57</v>
      </c>
      <c r="C55" s="9">
        <v>0</v>
      </c>
      <c r="D55" s="32">
        <v>0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18</v>
      </c>
      <c r="D56" s="16">
        <f>SUM(D53:D55)</f>
        <v>1</v>
      </c>
      <c r="E56" s="17">
        <f>D56/C56-1</f>
        <v>-0.9444444444444444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0</v>
      </c>
      <c r="D58" s="9">
        <v>0</v>
      </c>
      <c r="E58" s="10" t="e">
        <f>D58/C58-1</f>
        <v>#DIV/0!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0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0</v>
      </c>
      <c r="D62" s="16">
        <f>SUM(D58:D61)</f>
        <v>0</v>
      </c>
      <c r="E62" s="17" t="e">
        <f>D62/C62-1</f>
        <v>#DIV/0!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2</v>
      </c>
      <c r="D67" s="9">
        <v>0</v>
      </c>
      <c r="E67" s="10">
        <f>D67/C67-1</f>
        <v>-1</v>
      </c>
    </row>
    <row r="68" spans="1:5" s="18" customFormat="1" ht="24.75" customHeight="1">
      <c r="A68" s="33" t="s">
        <v>21</v>
      </c>
      <c r="B68" s="34"/>
      <c r="C68" s="16">
        <f>SUM(C64:C67)</f>
        <v>2</v>
      </c>
      <c r="D68" s="16">
        <f>SUM(D64:D67)</f>
        <v>0</v>
      </c>
      <c r="E68" s="17">
        <f>D68/C68-1</f>
        <v>-1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32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32">
        <v>1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32">
        <v>2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32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3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32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32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32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32">
        <v>4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32">
        <v>0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4</v>
      </c>
      <c r="E81" s="17" t="e">
        <f t="shared" si="3"/>
        <v>#DIV/0!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105</v>
      </c>
      <c r="D82" s="25">
        <f>SUM(D3:D4,D12,D20,D26,D32,D39,D45,D51,D56,D62,D68,D74,D81)</f>
        <v>85</v>
      </c>
      <c r="E82" s="26">
        <f t="shared" si="3"/>
        <v>-0.19047619047619047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6">
      <selection activeCell="H66" sqref="H66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108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80</v>
      </c>
      <c r="D2" s="5" t="s">
        <v>107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10</v>
      </c>
      <c r="D3" s="32">
        <v>13</v>
      </c>
      <c r="E3" s="10">
        <f>D3/C3-1</f>
        <v>0.30000000000000004</v>
      </c>
    </row>
    <row r="4" spans="1:5" s="11" customFormat="1" ht="30" customHeight="1">
      <c r="A4" s="7" t="s">
        <v>6</v>
      </c>
      <c r="B4" s="8" t="s">
        <v>7</v>
      </c>
      <c r="C4" s="9">
        <v>0</v>
      </c>
      <c r="D4" s="32">
        <v>23</v>
      </c>
      <c r="E4" s="10" t="e">
        <f>D4/C4-1</f>
        <v>#DIV/0!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2</v>
      </c>
      <c r="D6" s="32">
        <v>14</v>
      </c>
      <c r="E6" s="10">
        <f aca="true" t="shared" si="0" ref="E6:E11">D6/C6-1</f>
        <v>6</v>
      </c>
    </row>
    <row r="7" spans="1:5" ht="30" customHeight="1">
      <c r="A7" s="14" t="s">
        <v>11</v>
      </c>
      <c r="B7" s="15" t="s">
        <v>12</v>
      </c>
      <c r="C7" s="9">
        <v>4</v>
      </c>
      <c r="D7" s="32">
        <v>1</v>
      </c>
      <c r="E7" s="10">
        <f t="shared" si="0"/>
        <v>-0.75</v>
      </c>
    </row>
    <row r="8" spans="1:5" ht="30" customHeight="1">
      <c r="A8" s="14" t="s">
        <v>13</v>
      </c>
      <c r="B8" s="15" t="s">
        <v>14</v>
      </c>
      <c r="C8" s="9">
        <v>1</v>
      </c>
      <c r="D8" s="32">
        <v>6</v>
      </c>
      <c r="E8" s="10">
        <f t="shared" si="0"/>
        <v>5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4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32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32">
        <v>1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7</v>
      </c>
      <c r="D12" s="16">
        <f>SUM(D6:D11)</f>
        <v>26</v>
      </c>
      <c r="E12" s="17">
        <f>D12/C12-1</f>
        <v>2.7142857142857144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2</v>
      </c>
      <c r="D15" s="32">
        <v>3</v>
      </c>
      <c r="E15" s="10">
        <f t="shared" si="1"/>
        <v>0.5</v>
      </c>
    </row>
    <row r="16" spans="1:5" ht="30" customHeight="1">
      <c r="A16" s="19">
        <v>3</v>
      </c>
      <c r="B16" s="15" t="s">
        <v>25</v>
      </c>
      <c r="C16" s="9">
        <v>0</v>
      </c>
      <c r="D16" s="32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32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0</v>
      </c>
      <c r="D18" s="32">
        <v>3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2</v>
      </c>
      <c r="D20" s="16">
        <f>SUM(D14:D19)</f>
        <v>6</v>
      </c>
      <c r="E20" s="17">
        <f t="shared" si="1"/>
        <v>2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1</v>
      </c>
      <c r="D23" s="32">
        <v>2</v>
      </c>
      <c r="E23" s="10">
        <f>D23/C23-1</f>
        <v>1</v>
      </c>
    </row>
    <row r="24" spans="1:5" ht="30" customHeight="1">
      <c r="A24" s="19">
        <v>3</v>
      </c>
      <c r="B24" s="15" t="s">
        <v>32</v>
      </c>
      <c r="C24" s="9">
        <v>0</v>
      </c>
      <c r="D24" s="32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1</v>
      </c>
      <c r="D25" s="32">
        <v>1</v>
      </c>
      <c r="E25" s="10">
        <f>D25/C25-1</f>
        <v>0</v>
      </c>
    </row>
    <row r="26" spans="1:5" s="18" customFormat="1" ht="24.75" customHeight="1">
      <c r="A26" s="33" t="s">
        <v>21</v>
      </c>
      <c r="B26" s="34"/>
      <c r="C26" s="16">
        <f>SUM(C22:C25)</f>
        <v>2</v>
      </c>
      <c r="D26" s="16">
        <f>SUM(D22:D25)</f>
        <v>3</v>
      </c>
      <c r="E26" s="17">
        <f>D26/C26-1</f>
        <v>0.5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32">
        <v>1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2</v>
      </c>
      <c r="D29" s="32">
        <v>13</v>
      </c>
      <c r="E29" s="10">
        <f>D29/C29-1</f>
        <v>5.5</v>
      </c>
    </row>
    <row r="30" spans="1:5" s="23" customFormat="1" ht="30" customHeight="1">
      <c r="A30" s="22">
        <v>3</v>
      </c>
      <c r="B30" s="15" t="s">
        <v>37</v>
      </c>
      <c r="C30" s="9">
        <v>10</v>
      </c>
      <c r="D30" s="32">
        <v>8</v>
      </c>
      <c r="E30" s="10">
        <f>D30/C30-1</f>
        <v>-0.19999999999999996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32">
        <v>1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12</v>
      </c>
      <c r="D32" s="16">
        <f>SUM(D28:D31)</f>
        <v>23</v>
      </c>
      <c r="E32" s="17">
        <f>D32/C32-1</f>
        <v>0.9166666666666667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32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32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32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32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32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32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32">
        <v>0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32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1</v>
      </c>
      <c r="D44" s="32">
        <v>0</v>
      </c>
      <c r="E44" s="10">
        <f>D44/C44-1</f>
        <v>-1</v>
      </c>
    </row>
    <row r="45" spans="1:5" s="18" customFormat="1" ht="24.75" customHeight="1">
      <c r="A45" s="33" t="s">
        <v>21</v>
      </c>
      <c r="B45" s="34"/>
      <c r="C45" s="16">
        <f>SUM(C41:C44)</f>
        <v>1</v>
      </c>
      <c r="D45" s="16">
        <f>SUM(D41:D44)</f>
        <v>0</v>
      </c>
      <c r="E45" s="17">
        <f>D45/C45-1</f>
        <v>-1</v>
      </c>
    </row>
    <row r="46" spans="1:5" s="23" customFormat="1" ht="34.5" customHeight="1">
      <c r="A46" s="3" t="s">
        <v>0</v>
      </c>
      <c r="B46" s="4" t="s">
        <v>1</v>
      </c>
      <c r="C46" s="5" t="s">
        <v>80</v>
      </c>
      <c r="D46" s="5" t="s">
        <v>107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1</v>
      </c>
      <c r="D48" s="32">
        <v>0</v>
      </c>
      <c r="E48" s="10">
        <f>D48/C48-1</f>
        <v>-1</v>
      </c>
    </row>
    <row r="49" spans="1:5" ht="30" customHeight="1">
      <c r="A49" s="22">
        <v>2</v>
      </c>
      <c r="B49" s="15" t="s">
        <v>52</v>
      </c>
      <c r="C49" s="9">
        <v>5</v>
      </c>
      <c r="D49" s="32">
        <v>3</v>
      </c>
      <c r="E49" s="10">
        <f>D49/C49-1</f>
        <v>-0.4</v>
      </c>
    </row>
    <row r="50" spans="1:5" ht="30" customHeight="1">
      <c r="A50" s="22">
        <v>3</v>
      </c>
      <c r="B50" s="15" t="s">
        <v>53</v>
      </c>
      <c r="C50" s="9">
        <v>6</v>
      </c>
      <c r="D50" s="32">
        <v>4</v>
      </c>
      <c r="E50" s="10">
        <f>D50/C50-1</f>
        <v>-0.33333333333333337</v>
      </c>
    </row>
    <row r="51" spans="1:5" s="18" customFormat="1" ht="24.75" customHeight="1">
      <c r="A51" s="33" t="s">
        <v>21</v>
      </c>
      <c r="B51" s="34"/>
      <c r="C51" s="16">
        <f>SUM(C48:C50)</f>
        <v>12</v>
      </c>
      <c r="D51" s="16">
        <f>SUM(D48:D50)</f>
        <v>7</v>
      </c>
      <c r="E51" s="17">
        <f>D51/C51-1</f>
        <v>-0.41666666666666663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0</v>
      </c>
      <c r="D53" s="9">
        <v>0</v>
      </c>
      <c r="E53" s="10" t="e">
        <f>D53/C53-1</f>
        <v>#DIV/0!</v>
      </c>
    </row>
    <row r="54" spans="1:5" ht="30" customHeight="1">
      <c r="A54" s="22">
        <v>2</v>
      </c>
      <c r="B54" s="15" t="s">
        <v>56</v>
      </c>
      <c r="C54" s="9">
        <v>8</v>
      </c>
      <c r="D54" s="9">
        <v>2</v>
      </c>
      <c r="E54" s="10">
        <f>D54/C54-1</f>
        <v>-0.75</v>
      </c>
    </row>
    <row r="55" spans="1:5" ht="30" customHeight="1">
      <c r="A55" s="22">
        <v>3</v>
      </c>
      <c r="B55" s="15" t="s">
        <v>57</v>
      </c>
      <c r="C55" s="9">
        <v>0</v>
      </c>
      <c r="D55" s="9">
        <v>0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8</v>
      </c>
      <c r="D56" s="16">
        <f>SUM(D53:D55)</f>
        <v>2</v>
      </c>
      <c r="E56" s="17">
        <f>D56/C56-1</f>
        <v>-0.75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0</v>
      </c>
      <c r="D58" s="9">
        <v>0</v>
      </c>
      <c r="E58" s="10" t="e">
        <f>D58/C58-1</f>
        <v>#DIV/0!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1</v>
      </c>
      <c r="D61" s="9">
        <v>0</v>
      </c>
      <c r="E61" s="10">
        <f>D61/C61-1</f>
        <v>-1</v>
      </c>
    </row>
    <row r="62" spans="1:5" s="18" customFormat="1" ht="24.75" customHeight="1">
      <c r="A62" s="33" t="s">
        <v>21</v>
      </c>
      <c r="B62" s="34"/>
      <c r="C62" s="16">
        <f>SUM(C58:C61)</f>
        <v>1</v>
      </c>
      <c r="D62" s="16">
        <f>SUM(D58:D61)</f>
        <v>0</v>
      </c>
      <c r="E62" s="17">
        <f>D62/C62-1</f>
        <v>-1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0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9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9">
        <v>0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11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11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9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1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9">
        <v>0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9">
        <v>0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1</v>
      </c>
      <c r="E81" s="17" t="e">
        <f t="shared" si="3"/>
        <v>#DIV/0!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55</v>
      </c>
      <c r="D82" s="25">
        <f>SUM(D3:D4,D12,D20,D26,D32,D39,D45,D51,D56,D62,D68,D74,D81)</f>
        <v>115</v>
      </c>
      <c r="E82" s="26">
        <f t="shared" si="3"/>
        <v>1.0909090909090908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2">
      <selection activeCell="D76" sqref="D76:D80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109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81</v>
      </c>
      <c r="D2" s="5" t="s">
        <v>112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8</v>
      </c>
      <c r="D3" s="9">
        <v>2</v>
      </c>
      <c r="E3" s="10">
        <f>D3/C3-1</f>
        <v>-0.75</v>
      </c>
    </row>
    <row r="4" spans="1:5" s="11" customFormat="1" ht="30" customHeight="1">
      <c r="A4" s="7" t="s">
        <v>6</v>
      </c>
      <c r="B4" s="8" t="s">
        <v>7</v>
      </c>
      <c r="C4" s="9">
        <v>1</v>
      </c>
      <c r="D4" s="9">
        <v>26</v>
      </c>
      <c r="E4" s="10">
        <f>D4/C4-1</f>
        <v>25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1</v>
      </c>
      <c r="D6" s="32">
        <v>6</v>
      </c>
      <c r="E6" s="10">
        <f aca="true" t="shared" si="0" ref="E6:E11">D6/C6-1</f>
        <v>5</v>
      </c>
    </row>
    <row r="7" spans="1:5" ht="30" customHeight="1">
      <c r="A7" s="14" t="s">
        <v>11</v>
      </c>
      <c r="B7" s="15" t="s">
        <v>12</v>
      </c>
      <c r="C7" s="9">
        <v>0</v>
      </c>
      <c r="D7" s="32">
        <v>6</v>
      </c>
      <c r="E7" s="10" t="e">
        <f t="shared" si="0"/>
        <v>#DIV/0!</v>
      </c>
    </row>
    <row r="8" spans="1:5" ht="30" customHeight="1">
      <c r="A8" s="14" t="s">
        <v>13</v>
      </c>
      <c r="B8" s="15" t="s">
        <v>14</v>
      </c>
      <c r="C8" s="9">
        <v>5</v>
      </c>
      <c r="D8" s="32">
        <v>10</v>
      </c>
      <c r="E8" s="10">
        <f t="shared" si="0"/>
        <v>1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2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32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32">
        <v>3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6</v>
      </c>
      <c r="D12" s="16">
        <f>SUM(D6:D11)</f>
        <v>27</v>
      </c>
      <c r="E12" s="17">
        <f>D12/C12-1</f>
        <v>3.5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1</v>
      </c>
      <c r="D15" s="32">
        <v>2</v>
      </c>
      <c r="E15" s="10">
        <f t="shared" si="1"/>
        <v>1</v>
      </c>
    </row>
    <row r="16" spans="1:5" ht="30" customHeight="1">
      <c r="A16" s="19">
        <v>3</v>
      </c>
      <c r="B16" s="15" t="s">
        <v>25</v>
      </c>
      <c r="C16" s="9">
        <v>0</v>
      </c>
      <c r="D16" s="32">
        <v>1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2</v>
      </c>
      <c r="D17" s="32">
        <v>0</v>
      </c>
      <c r="E17" s="10">
        <f t="shared" si="1"/>
        <v>-1</v>
      </c>
    </row>
    <row r="18" spans="1:5" ht="30" customHeight="1">
      <c r="A18" s="19">
        <v>5</v>
      </c>
      <c r="B18" s="15" t="s">
        <v>27</v>
      </c>
      <c r="C18" s="9">
        <v>0</v>
      </c>
      <c r="D18" s="32">
        <v>0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3</v>
      </c>
      <c r="D20" s="16">
        <f>SUM(D14:D19)</f>
        <v>3</v>
      </c>
      <c r="E20" s="17">
        <f t="shared" si="1"/>
        <v>0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1</v>
      </c>
      <c r="D23" s="32">
        <v>0</v>
      </c>
      <c r="E23" s="10">
        <f>D23/C23-1</f>
        <v>-1</v>
      </c>
    </row>
    <row r="24" spans="1:5" ht="30" customHeight="1">
      <c r="A24" s="19">
        <v>3</v>
      </c>
      <c r="B24" s="15" t="s">
        <v>32</v>
      </c>
      <c r="C24" s="9">
        <v>0</v>
      </c>
      <c r="D24" s="32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4</v>
      </c>
      <c r="D25" s="32">
        <v>3</v>
      </c>
      <c r="E25" s="10">
        <f>D25/C25-1</f>
        <v>-0.25</v>
      </c>
    </row>
    <row r="26" spans="1:5" s="18" customFormat="1" ht="24.75" customHeight="1">
      <c r="A26" s="33" t="s">
        <v>21</v>
      </c>
      <c r="B26" s="34"/>
      <c r="C26" s="16">
        <f>SUM(C22:C25)</f>
        <v>5</v>
      </c>
      <c r="D26" s="16">
        <f>SUM(D22:D25)</f>
        <v>3</v>
      </c>
      <c r="E26" s="17">
        <f>D26/C26-1</f>
        <v>-0.4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32">
        <v>4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2</v>
      </c>
      <c r="D29" s="32">
        <v>12</v>
      </c>
      <c r="E29" s="10">
        <f>D29/C29-1</f>
        <v>5</v>
      </c>
    </row>
    <row r="30" spans="1:5" s="23" customFormat="1" ht="30" customHeight="1">
      <c r="A30" s="22">
        <v>3</v>
      </c>
      <c r="B30" s="15" t="s">
        <v>37</v>
      </c>
      <c r="C30" s="9">
        <v>4</v>
      </c>
      <c r="D30" s="32">
        <v>7</v>
      </c>
      <c r="E30" s="10">
        <f>D30/C30-1</f>
        <v>0.75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32">
        <v>1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6</v>
      </c>
      <c r="D32" s="16">
        <f>SUM(D28:D31)</f>
        <v>24</v>
      </c>
      <c r="E32" s="17">
        <f>D32/C32-1</f>
        <v>3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9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9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9">
        <v>0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0</v>
      </c>
      <c r="D44" s="9">
        <v>0</v>
      </c>
      <c r="E44" s="10" t="e">
        <f>D44/C44-1</f>
        <v>#DIV/0!</v>
      </c>
    </row>
    <row r="45" spans="1:5" s="18" customFormat="1" ht="24.75" customHeight="1">
      <c r="A45" s="33" t="s">
        <v>21</v>
      </c>
      <c r="B45" s="34"/>
      <c r="C45" s="16">
        <f>SUM(C41:C44)</f>
        <v>0</v>
      </c>
      <c r="D45" s="16">
        <f>SUM(D41:D44)</f>
        <v>0</v>
      </c>
      <c r="E45" s="17" t="e">
        <f>D45/C45-1</f>
        <v>#DIV/0!</v>
      </c>
    </row>
    <row r="46" spans="1:5" s="23" customFormat="1" ht="34.5" customHeight="1">
      <c r="A46" s="3" t="s">
        <v>0</v>
      </c>
      <c r="B46" s="4" t="s">
        <v>1</v>
      </c>
      <c r="C46" s="5" t="s">
        <v>81</v>
      </c>
      <c r="D46" s="5" t="s">
        <v>112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0</v>
      </c>
      <c r="D48" s="32">
        <v>1</v>
      </c>
      <c r="E48" s="10" t="e">
        <f>D48/C48-1</f>
        <v>#DIV/0!</v>
      </c>
    </row>
    <row r="49" spans="1:5" ht="30" customHeight="1">
      <c r="A49" s="22">
        <v>2</v>
      </c>
      <c r="B49" s="15" t="s">
        <v>52</v>
      </c>
      <c r="C49" s="9">
        <v>2</v>
      </c>
      <c r="D49" s="32">
        <v>5</v>
      </c>
      <c r="E49" s="10">
        <f>D49/C49-1</f>
        <v>1.5</v>
      </c>
    </row>
    <row r="50" spans="1:5" ht="30" customHeight="1">
      <c r="A50" s="22">
        <v>3</v>
      </c>
      <c r="B50" s="15" t="s">
        <v>53</v>
      </c>
      <c r="C50" s="9">
        <v>3</v>
      </c>
      <c r="D50" s="32">
        <v>1</v>
      </c>
      <c r="E50" s="10">
        <f>D50/C50-1</f>
        <v>-0.6666666666666667</v>
      </c>
    </row>
    <row r="51" spans="1:5" s="18" customFormat="1" ht="24.75" customHeight="1">
      <c r="A51" s="33" t="s">
        <v>21</v>
      </c>
      <c r="B51" s="34"/>
      <c r="C51" s="16">
        <f>SUM(C48:C50)</f>
        <v>5</v>
      </c>
      <c r="D51" s="16">
        <f>SUM(D48:D50)</f>
        <v>7</v>
      </c>
      <c r="E51" s="17">
        <f>D51/C51-1</f>
        <v>0.3999999999999999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0</v>
      </c>
      <c r="D53" s="32">
        <v>2</v>
      </c>
      <c r="E53" s="10" t="e">
        <f>D53/C53-1</f>
        <v>#DIV/0!</v>
      </c>
    </row>
    <row r="54" spans="1:5" ht="30" customHeight="1">
      <c r="A54" s="22">
        <v>2</v>
      </c>
      <c r="B54" s="15" t="s">
        <v>56</v>
      </c>
      <c r="C54" s="9">
        <v>0</v>
      </c>
      <c r="D54" s="32">
        <v>0</v>
      </c>
      <c r="E54" s="10" t="e">
        <f>D54/C54-1</f>
        <v>#DIV/0!</v>
      </c>
    </row>
    <row r="55" spans="1:5" ht="30" customHeight="1">
      <c r="A55" s="22">
        <v>3</v>
      </c>
      <c r="B55" s="15" t="s">
        <v>57</v>
      </c>
      <c r="C55" s="9">
        <v>0</v>
      </c>
      <c r="D55" s="32">
        <v>0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0</v>
      </c>
      <c r="D56" s="16">
        <f>SUM(D53:D55)</f>
        <v>2</v>
      </c>
      <c r="E56" s="17" t="e">
        <f>D56/C56-1</f>
        <v>#DIV/0!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1</v>
      </c>
      <c r="D58" s="32">
        <v>3</v>
      </c>
      <c r="E58" s="10">
        <f>D58/C58-1</f>
        <v>2</v>
      </c>
    </row>
    <row r="59" spans="1:5" ht="30" customHeight="1">
      <c r="A59" s="22">
        <v>2</v>
      </c>
      <c r="B59" s="15" t="s">
        <v>60</v>
      </c>
      <c r="C59" s="9">
        <v>0</v>
      </c>
      <c r="D59" s="32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32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32">
        <v>0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1</v>
      </c>
      <c r="D62" s="16">
        <f>SUM(D58:D61)</f>
        <v>3</v>
      </c>
      <c r="E62" s="17">
        <f>D62/C62-1</f>
        <v>2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32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32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32">
        <v>1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32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1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32">
        <v>1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1</v>
      </c>
      <c r="D71" s="32">
        <v>0</v>
      </c>
      <c r="E71" s="10">
        <f>D71/C71-1</f>
        <v>-1</v>
      </c>
    </row>
    <row r="72" spans="1:5" ht="30" customHeight="1">
      <c r="A72" s="22">
        <v>3</v>
      </c>
      <c r="B72" s="15" t="s">
        <v>71</v>
      </c>
      <c r="C72" s="9">
        <v>0</v>
      </c>
      <c r="D72" s="32">
        <v>6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32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1</v>
      </c>
      <c r="D74" s="16">
        <f>SUM(D70:D73)</f>
        <v>7</v>
      </c>
      <c r="E74" s="17">
        <f>D74/C74-1</f>
        <v>6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32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32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32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32">
        <v>0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32">
        <v>0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0</v>
      </c>
      <c r="E81" s="17" t="e">
        <f t="shared" si="3"/>
        <v>#DIV/0!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36</v>
      </c>
      <c r="D82" s="25">
        <f>SUM(D3:D4,D12,D20,D26,D32,D39,D45,D51,D56,D62,D68,D74,D81)</f>
        <v>105</v>
      </c>
      <c r="E82" s="26">
        <f t="shared" si="3"/>
        <v>1.9166666666666665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34">
      <selection activeCell="M62" sqref="M62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110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82</v>
      </c>
      <c r="D2" s="5" t="s">
        <v>111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5</v>
      </c>
      <c r="D3" s="9">
        <v>5</v>
      </c>
      <c r="E3" s="10">
        <f>D3/C3-1</f>
        <v>0</v>
      </c>
    </row>
    <row r="4" spans="1:5" s="11" customFormat="1" ht="30" customHeight="1">
      <c r="A4" s="7" t="s">
        <v>6</v>
      </c>
      <c r="B4" s="8" t="s">
        <v>7</v>
      </c>
      <c r="C4" s="9">
        <v>9</v>
      </c>
      <c r="D4" s="9">
        <v>13</v>
      </c>
      <c r="E4" s="10">
        <f>D4/C4-1</f>
        <v>0.4444444444444444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9</v>
      </c>
      <c r="D6" s="9">
        <v>6</v>
      </c>
      <c r="E6" s="10">
        <f aca="true" t="shared" si="0" ref="E6:E11">D6/C6-1</f>
        <v>-0.33333333333333337</v>
      </c>
    </row>
    <row r="7" spans="1:5" ht="30" customHeight="1">
      <c r="A7" s="14" t="s">
        <v>11</v>
      </c>
      <c r="B7" s="15" t="s">
        <v>12</v>
      </c>
      <c r="C7" s="9">
        <v>3</v>
      </c>
      <c r="D7" s="9">
        <v>5</v>
      </c>
      <c r="E7" s="10">
        <f t="shared" si="0"/>
        <v>0.6666666666666667</v>
      </c>
    </row>
    <row r="8" spans="1:5" ht="30" customHeight="1">
      <c r="A8" s="14" t="s">
        <v>13</v>
      </c>
      <c r="B8" s="15" t="s">
        <v>14</v>
      </c>
      <c r="C8" s="9">
        <v>2</v>
      </c>
      <c r="D8" s="9">
        <v>17</v>
      </c>
      <c r="E8" s="10">
        <f t="shared" si="0"/>
        <v>7.5</v>
      </c>
    </row>
    <row r="9" spans="1:5" ht="30" customHeight="1">
      <c r="A9" s="14" t="s">
        <v>15</v>
      </c>
      <c r="B9" s="15" t="s">
        <v>16</v>
      </c>
      <c r="C9" s="9">
        <v>0</v>
      </c>
      <c r="D9" s="9">
        <v>4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9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9">
        <v>5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14</v>
      </c>
      <c r="D12" s="16">
        <f>SUM(D6:D11)</f>
        <v>37</v>
      </c>
      <c r="E12" s="17">
        <f>D12/C12-1</f>
        <v>1.6428571428571428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9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5</v>
      </c>
      <c r="D15" s="9">
        <v>4</v>
      </c>
      <c r="E15" s="10">
        <f t="shared" si="1"/>
        <v>-0.19999999999999996</v>
      </c>
    </row>
    <row r="16" spans="1:5" ht="30" customHeight="1">
      <c r="A16" s="19">
        <v>3</v>
      </c>
      <c r="B16" s="15" t="s">
        <v>25</v>
      </c>
      <c r="C16" s="9">
        <v>0</v>
      </c>
      <c r="D16" s="9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9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1</v>
      </c>
      <c r="D18" s="9">
        <v>2</v>
      </c>
      <c r="E18" s="10">
        <f t="shared" si="1"/>
        <v>1</v>
      </c>
    </row>
    <row r="19" spans="1:5" ht="30" customHeight="1">
      <c r="A19" s="19">
        <v>6</v>
      </c>
      <c r="B19" s="15" t="s">
        <v>28</v>
      </c>
      <c r="C19" s="9">
        <v>0</v>
      </c>
      <c r="D19" s="9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6</v>
      </c>
      <c r="D20" s="16">
        <f>SUM(D14:D19)</f>
        <v>6</v>
      </c>
      <c r="E20" s="17">
        <f t="shared" si="1"/>
        <v>0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9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1</v>
      </c>
      <c r="D23" s="9">
        <v>1</v>
      </c>
      <c r="E23" s="10">
        <f>D23/C23-1</f>
        <v>0</v>
      </c>
    </row>
    <row r="24" spans="1:5" ht="30" customHeight="1">
      <c r="A24" s="19">
        <v>3</v>
      </c>
      <c r="B24" s="15" t="s">
        <v>32</v>
      </c>
      <c r="C24" s="9">
        <v>0</v>
      </c>
      <c r="D24" s="9">
        <v>1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2</v>
      </c>
      <c r="D25" s="9">
        <v>0</v>
      </c>
      <c r="E25" s="10">
        <f>D25/C25-1</f>
        <v>-1</v>
      </c>
    </row>
    <row r="26" spans="1:5" s="18" customFormat="1" ht="24.75" customHeight="1">
      <c r="A26" s="33" t="s">
        <v>21</v>
      </c>
      <c r="B26" s="34"/>
      <c r="C26" s="16">
        <f>SUM(C22:C25)</f>
        <v>3</v>
      </c>
      <c r="D26" s="16">
        <f>SUM(D22:D25)</f>
        <v>2</v>
      </c>
      <c r="E26" s="17">
        <f>D26/C26-1</f>
        <v>-0.33333333333333337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9">
        <v>2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1</v>
      </c>
      <c r="D29" s="9">
        <v>6</v>
      </c>
      <c r="E29" s="10">
        <f>D29/C29-1</f>
        <v>5</v>
      </c>
    </row>
    <row r="30" spans="1:5" s="23" customFormat="1" ht="30" customHeight="1">
      <c r="A30" s="22">
        <v>3</v>
      </c>
      <c r="B30" s="15" t="s">
        <v>37</v>
      </c>
      <c r="C30" s="9">
        <v>3</v>
      </c>
      <c r="D30" s="9">
        <v>6</v>
      </c>
      <c r="E30" s="10">
        <f>D30/C30-1</f>
        <v>1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9">
        <v>0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4</v>
      </c>
      <c r="D32" s="16">
        <f>SUM(D28:D31)</f>
        <v>14</v>
      </c>
      <c r="E32" s="17">
        <f>D32/C32-1</f>
        <v>2.5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9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9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2</v>
      </c>
      <c r="D42" s="9">
        <v>0</v>
      </c>
      <c r="E42" s="10">
        <f>D42/C42-1</f>
        <v>-1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1</v>
      </c>
      <c r="D44" s="9">
        <v>0</v>
      </c>
      <c r="E44" s="10">
        <f>D44/C44-1</f>
        <v>-1</v>
      </c>
    </row>
    <row r="45" spans="1:5" s="18" customFormat="1" ht="24.75" customHeight="1">
      <c r="A45" s="33" t="s">
        <v>21</v>
      </c>
      <c r="B45" s="34"/>
      <c r="C45" s="16">
        <f>SUM(C41:C44)</f>
        <v>3</v>
      </c>
      <c r="D45" s="16">
        <f>SUM(D41:D44)</f>
        <v>0</v>
      </c>
      <c r="E45" s="17">
        <f>D45/C45-1</f>
        <v>-1</v>
      </c>
    </row>
    <row r="46" spans="1:5" s="23" customFormat="1" ht="34.5" customHeight="1">
      <c r="A46" s="3" t="s">
        <v>0</v>
      </c>
      <c r="B46" s="4" t="s">
        <v>1</v>
      </c>
      <c r="C46" s="5" t="s">
        <v>82</v>
      </c>
      <c r="D46" s="5" t="s">
        <v>111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0</v>
      </c>
      <c r="D48" s="9">
        <v>3</v>
      </c>
      <c r="E48" s="10" t="e">
        <f>D48/C48-1</f>
        <v>#DIV/0!</v>
      </c>
    </row>
    <row r="49" spans="1:5" ht="30" customHeight="1">
      <c r="A49" s="22">
        <v>2</v>
      </c>
      <c r="B49" s="15" t="s">
        <v>52</v>
      </c>
      <c r="C49" s="9">
        <v>0</v>
      </c>
      <c r="D49" s="9">
        <v>4</v>
      </c>
      <c r="E49" s="10" t="e">
        <f>D49/C49-1</f>
        <v>#DIV/0!</v>
      </c>
    </row>
    <row r="50" spans="1:5" ht="30" customHeight="1">
      <c r="A50" s="22">
        <v>3</v>
      </c>
      <c r="B50" s="15" t="s">
        <v>53</v>
      </c>
      <c r="C50" s="9">
        <v>2</v>
      </c>
      <c r="D50" s="9">
        <v>3</v>
      </c>
      <c r="E50" s="10">
        <f>D50/C50-1</f>
        <v>0.5</v>
      </c>
    </row>
    <row r="51" spans="1:5" s="18" customFormat="1" ht="24.75" customHeight="1">
      <c r="A51" s="33" t="s">
        <v>21</v>
      </c>
      <c r="B51" s="34"/>
      <c r="C51" s="16">
        <f>SUM(C48:C50)</f>
        <v>2</v>
      </c>
      <c r="D51" s="16">
        <f>SUM(D48:D50)</f>
        <v>10</v>
      </c>
      <c r="E51" s="17">
        <f>D51/C51-1</f>
        <v>4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0</v>
      </c>
      <c r="D53" s="9">
        <v>3</v>
      </c>
      <c r="E53" s="10" t="e">
        <f>D53/C53-1</f>
        <v>#DIV/0!</v>
      </c>
    </row>
    <row r="54" spans="1:5" ht="30" customHeight="1">
      <c r="A54" s="22">
        <v>2</v>
      </c>
      <c r="B54" s="15" t="s">
        <v>56</v>
      </c>
      <c r="C54" s="9">
        <v>0</v>
      </c>
      <c r="D54" s="9">
        <v>2</v>
      </c>
      <c r="E54" s="10" t="e">
        <f>D54/C54-1</f>
        <v>#DIV/0!</v>
      </c>
    </row>
    <row r="55" spans="1:5" ht="30" customHeight="1">
      <c r="A55" s="22">
        <v>3</v>
      </c>
      <c r="B55" s="15" t="s">
        <v>57</v>
      </c>
      <c r="C55" s="9">
        <v>0</v>
      </c>
      <c r="D55" s="9">
        <v>0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0</v>
      </c>
      <c r="D56" s="16">
        <f>SUM(D53:D55)</f>
        <v>5</v>
      </c>
      <c r="E56" s="17" t="e">
        <f>D56/C56-1</f>
        <v>#DIV/0!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2</v>
      </c>
      <c r="D58" s="9">
        <v>1</v>
      </c>
      <c r="E58" s="10">
        <f>D58/C58-1</f>
        <v>-0.5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7</v>
      </c>
      <c r="D61" s="9">
        <v>0</v>
      </c>
      <c r="E61" s="10">
        <f>D61/C61-1</f>
        <v>-1</v>
      </c>
    </row>
    <row r="62" spans="1:5" s="18" customFormat="1" ht="24.75" customHeight="1">
      <c r="A62" s="33" t="s">
        <v>21</v>
      </c>
      <c r="B62" s="34"/>
      <c r="C62" s="16">
        <f>SUM(C58:C61)</f>
        <v>9</v>
      </c>
      <c r="D62" s="16">
        <f>SUM(D58:D61)</f>
        <v>1</v>
      </c>
      <c r="E62" s="17">
        <f>D62/C62-1</f>
        <v>-0.8888888888888888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2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2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9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9">
        <v>0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7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2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9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9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9">
        <v>2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9">
        <v>0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2</v>
      </c>
      <c r="E81" s="17" t="e">
        <f t="shared" si="3"/>
        <v>#DIV/0!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55</v>
      </c>
      <c r="D82" s="25">
        <f>SUM(D3:D4,D12,D20,D26,D32,D39,D45,D51,D56,D62,D68,D74,D81)</f>
        <v>106</v>
      </c>
      <c r="E82" s="26">
        <f t="shared" si="3"/>
        <v>0.9272727272727272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6">
      <selection activeCell="G80" sqref="G80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113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83</v>
      </c>
      <c r="D2" s="5" t="s">
        <v>105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12</v>
      </c>
      <c r="D3" s="9">
        <v>19</v>
      </c>
      <c r="E3" s="10">
        <f>D3/C3-1</f>
        <v>0.5833333333333333</v>
      </c>
    </row>
    <row r="4" spans="1:5" s="11" customFormat="1" ht="30" customHeight="1">
      <c r="A4" s="7" t="s">
        <v>6</v>
      </c>
      <c r="B4" s="8" t="s">
        <v>7</v>
      </c>
      <c r="C4" s="9">
        <v>10</v>
      </c>
      <c r="D4" s="9">
        <v>15</v>
      </c>
      <c r="E4" s="10">
        <f>D4/C4-1</f>
        <v>0.5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9</v>
      </c>
      <c r="D6" s="9">
        <v>9</v>
      </c>
      <c r="E6" s="10">
        <f aca="true" t="shared" si="0" ref="E6:E11">D6/C6-1</f>
        <v>0</v>
      </c>
    </row>
    <row r="7" spans="1:5" ht="30" customHeight="1">
      <c r="A7" s="14" t="s">
        <v>11</v>
      </c>
      <c r="B7" s="15" t="s">
        <v>12</v>
      </c>
      <c r="C7" s="9">
        <v>1</v>
      </c>
      <c r="D7" s="9">
        <v>3</v>
      </c>
      <c r="E7" s="10">
        <f t="shared" si="0"/>
        <v>2</v>
      </c>
    </row>
    <row r="8" spans="1:5" ht="30" customHeight="1">
      <c r="A8" s="14" t="s">
        <v>13</v>
      </c>
      <c r="B8" s="15" t="s">
        <v>14</v>
      </c>
      <c r="C8" s="9">
        <v>1</v>
      </c>
      <c r="D8" s="9">
        <v>6</v>
      </c>
      <c r="E8" s="10">
        <f t="shared" si="0"/>
        <v>5</v>
      </c>
    </row>
    <row r="9" spans="1:5" ht="30" customHeight="1">
      <c r="A9" s="14" t="s">
        <v>15</v>
      </c>
      <c r="B9" s="15" t="s">
        <v>16</v>
      </c>
      <c r="C9" s="9">
        <v>0</v>
      </c>
      <c r="D9" s="9">
        <v>2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9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9">
        <v>1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11</v>
      </c>
      <c r="D12" s="16">
        <f>SUM(D6:D11)</f>
        <v>21</v>
      </c>
      <c r="E12" s="17">
        <f>D12/C12-1</f>
        <v>0.9090909090909092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9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9</v>
      </c>
      <c r="D15" s="9">
        <v>5</v>
      </c>
      <c r="E15" s="10">
        <f t="shared" si="1"/>
        <v>-0.4444444444444444</v>
      </c>
    </row>
    <row r="16" spans="1:5" ht="30" customHeight="1">
      <c r="A16" s="19">
        <v>3</v>
      </c>
      <c r="B16" s="15" t="s">
        <v>25</v>
      </c>
      <c r="C16" s="9">
        <v>0</v>
      </c>
      <c r="D16" s="9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9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2</v>
      </c>
      <c r="D18" s="9">
        <v>0</v>
      </c>
      <c r="E18" s="10">
        <f t="shared" si="1"/>
        <v>-1</v>
      </c>
    </row>
    <row r="19" spans="1:5" ht="30" customHeight="1">
      <c r="A19" s="19">
        <v>6</v>
      </c>
      <c r="B19" s="15" t="s">
        <v>28</v>
      </c>
      <c r="C19" s="9">
        <v>0</v>
      </c>
      <c r="D19" s="9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11</v>
      </c>
      <c r="D20" s="16">
        <f>SUM(D14:D19)</f>
        <v>5</v>
      </c>
      <c r="E20" s="17">
        <f t="shared" si="1"/>
        <v>-0.5454545454545454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9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1</v>
      </c>
      <c r="D23" s="9">
        <v>9</v>
      </c>
      <c r="E23" s="10">
        <f>D23/C23-1</f>
        <v>8</v>
      </c>
    </row>
    <row r="24" spans="1:5" ht="30" customHeight="1">
      <c r="A24" s="19">
        <v>3</v>
      </c>
      <c r="B24" s="15" t="s">
        <v>32</v>
      </c>
      <c r="C24" s="9">
        <v>0</v>
      </c>
      <c r="D24" s="9">
        <v>1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2</v>
      </c>
      <c r="D25" s="9">
        <v>1</v>
      </c>
      <c r="E25" s="10">
        <f>D25/C25-1</f>
        <v>-0.5</v>
      </c>
    </row>
    <row r="26" spans="1:5" s="18" customFormat="1" ht="24.75" customHeight="1">
      <c r="A26" s="33" t="s">
        <v>21</v>
      </c>
      <c r="B26" s="34"/>
      <c r="C26" s="16">
        <f>SUM(C22:C25)</f>
        <v>3</v>
      </c>
      <c r="D26" s="16">
        <f>SUM(D22:D25)</f>
        <v>11</v>
      </c>
      <c r="E26" s="17">
        <f>D26/C26-1</f>
        <v>2.6666666666666665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9">
        <v>0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1</v>
      </c>
      <c r="D29" s="9">
        <v>5</v>
      </c>
      <c r="E29" s="10">
        <f>D29/C29-1</f>
        <v>4</v>
      </c>
    </row>
    <row r="30" spans="1:5" s="23" customFormat="1" ht="30" customHeight="1">
      <c r="A30" s="22">
        <v>3</v>
      </c>
      <c r="B30" s="15" t="s">
        <v>37</v>
      </c>
      <c r="C30" s="9">
        <v>6</v>
      </c>
      <c r="D30" s="9">
        <v>1</v>
      </c>
      <c r="E30" s="10">
        <f>D30/C30-1</f>
        <v>-0.8333333333333334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9">
        <v>0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7</v>
      </c>
      <c r="D32" s="16">
        <f>SUM(D28:D31)</f>
        <v>6</v>
      </c>
      <c r="E32" s="17">
        <f>D32/C32-1</f>
        <v>-0.1428571428571429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9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2</v>
      </c>
      <c r="D37" s="9">
        <v>0</v>
      </c>
      <c r="E37" s="10">
        <f t="shared" si="2"/>
        <v>-1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2</v>
      </c>
      <c r="D39" s="16">
        <f>SUM(D34:D38)</f>
        <v>0</v>
      </c>
      <c r="E39" s="17">
        <f t="shared" si="2"/>
        <v>-1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9">
        <v>3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1</v>
      </c>
      <c r="D44" s="9">
        <v>0</v>
      </c>
      <c r="E44" s="10">
        <f>D44/C44-1</f>
        <v>-1</v>
      </c>
    </row>
    <row r="45" spans="1:5" s="18" customFormat="1" ht="24.75" customHeight="1">
      <c r="A45" s="33" t="s">
        <v>21</v>
      </c>
      <c r="B45" s="34"/>
      <c r="C45" s="16">
        <f>SUM(C41:C44)</f>
        <v>1</v>
      </c>
      <c r="D45" s="16">
        <f>SUM(D41:D44)</f>
        <v>3</v>
      </c>
      <c r="E45" s="17">
        <f>D45/C45-1</f>
        <v>2</v>
      </c>
    </row>
    <row r="46" spans="1:5" s="23" customFormat="1" ht="34.5" customHeight="1">
      <c r="A46" s="3" t="s">
        <v>0</v>
      </c>
      <c r="B46" s="4" t="s">
        <v>1</v>
      </c>
      <c r="C46" s="5" t="s">
        <v>83</v>
      </c>
      <c r="D46" s="5" t="s">
        <v>105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3</v>
      </c>
      <c r="D48" s="9">
        <v>2</v>
      </c>
      <c r="E48" s="10">
        <f>D48/C48-1</f>
        <v>-0.33333333333333337</v>
      </c>
    </row>
    <row r="49" spans="1:5" ht="30" customHeight="1">
      <c r="A49" s="22">
        <v>2</v>
      </c>
      <c r="B49" s="15" t="s">
        <v>52</v>
      </c>
      <c r="C49" s="9">
        <v>2</v>
      </c>
      <c r="D49" s="9">
        <v>1</v>
      </c>
      <c r="E49" s="10">
        <f>D49/C49-1</f>
        <v>-0.5</v>
      </c>
    </row>
    <row r="50" spans="1:5" ht="30" customHeight="1">
      <c r="A50" s="22">
        <v>3</v>
      </c>
      <c r="B50" s="15" t="s">
        <v>53</v>
      </c>
      <c r="C50" s="9">
        <v>0</v>
      </c>
      <c r="D50" s="9">
        <v>1</v>
      </c>
      <c r="E50" s="10" t="e">
        <f>D50/C50-1</f>
        <v>#DIV/0!</v>
      </c>
    </row>
    <row r="51" spans="1:5" s="18" customFormat="1" ht="24.75" customHeight="1">
      <c r="A51" s="33" t="s">
        <v>21</v>
      </c>
      <c r="B51" s="34"/>
      <c r="C51" s="16">
        <f>SUM(C48:C50)</f>
        <v>5</v>
      </c>
      <c r="D51" s="16">
        <f>SUM(D48:D50)</f>
        <v>4</v>
      </c>
      <c r="E51" s="17">
        <f>D51/C51-1</f>
        <v>-0.19999999999999996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0</v>
      </c>
      <c r="D53" s="9">
        <v>5</v>
      </c>
      <c r="E53" s="10" t="e">
        <f>D53/C53-1</f>
        <v>#DIV/0!</v>
      </c>
    </row>
    <row r="54" spans="1:5" ht="30" customHeight="1">
      <c r="A54" s="22">
        <v>2</v>
      </c>
      <c r="B54" s="15" t="s">
        <v>56</v>
      </c>
      <c r="C54" s="9">
        <v>3</v>
      </c>
      <c r="D54" s="9">
        <v>0</v>
      </c>
      <c r="E54" s="10">
        <f>D54/C54-1</f>
        <v>-1</v>
      </c>
    </row>
    <row r="55" spans="1:5" ht="30" customHeight="1">
      <c r="A55" s="22">
        <v>3</v>
      </c>
      <c r="B55" s="15" t="s">
        <v>57</v>
      </c>
      <c r="C55" s="9">
        <v>3</v>
      </c>
      <c r="D55" s="9">
        <v>0</v>
      </c>
      <c r="E55" s="10">
        <f>D55/C55-1</f>
        <v>-1</v>
      </c>
    </row>
    <row r="56" spans="1:5" s="18" customFormat="1" ht="24.75" customHeight="1">
      <c r="A56" s="33" t="s">
        <v>21</v>
      </c>
      <c r="B56" s="34"/>
      <c r="C56" s="16">
        <f>SUM(C53:C55)</f>
        <v>6</v>
      </c>
      <c r="D56" s="16">
        <f>SUM(D53:D55)</f>
        <v>5</v>
      </c>
      <c r="E56" s="17">
        <f>D56/C56-1</f>
        <v>-0.16666666666666663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0</v>
      </c>
      <c r="D58" s="9">
        <v>1</v>
      </c>
      <c r="E58" s="10" t="e">
        <f>D58/C58-1</f>
        <v>#DIV/0!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3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0</v>
      </c>
      <c r="D62" s="16">
        <f>SUM(D58:D61)</f>
        <v>4</v>
      </c>
      <c r="E62" s="17" t="e">
        <f>D62/C62-1</f>
        <v>#DIV/0!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3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3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1</v>
      </c>
      <c r="D70" s="9">
        <v>0</v>
      </c>
      <c r="E70" s="10">
        <f>D70/C70-1</f>
        <v>-1</v>
      </c>
    </row>
    <row r="71" spans="1:5" ht="30" customHeight="1">
      <c r="A71" s="22">
        <v>2</v>
      </c>
      <c r="B71" s="15" t="s">
        <v>70</v>
      </c>
      <c r="C71" s="9">
        <v>1</v>
      </c>
      <c r="D71" s="9">
        <v>0</v>
      </c>
      <c r="E71" s="10">
        <f>D71/C71-1</f>
        <v>-1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7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2</v>
      </c>
      <c r="D74" s="16">
        <f>SUM(D70:D73)</f>
        <v>7</v>
      </c>
      <c r="E74" s="17">
        <f>D74/C74-1</f>
        <v>2.5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9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9">
        <v>2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9">
        <v>0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2</v>
      </c>
      <c r="E81" s="17" t="e">
        <f t="shared" si="3"/>
        <v>#DIV/0!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70</v>
      </c>
      <c r="D82" s="25">
        <f>SUM(D3:D4,D12,D20,D26,D32,D39,D45,D51,D56,D62,D68,D74,D81)</f>
        <v>105</v>
      </c>
      <c r="E82" s="26">
        <f t="shared" si="3"/>
        <v>0.5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0">
      <selection activeCell="C55" sqref="C55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114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84</v>
      </c>
      <c r="D2" s="5" t="s">
        <v>115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7</v>
      </c>
      <c r="D3" s="9">
        <v>1</v>
      </c>
      <c r="E3" s="10">
        <f>D3/C3-1</f>
        <v>-0.8571428571428572</v>
      </c>
    </row>
    <row r="4" spans="1:5" s="11" customFormat="1" ht="30" customHeight="1">
      <c r="A4" s="7" t="s">
        <v>6</v>
      </c>
      <c r="B4" s="8" t="s">
        <v>7</v>
      </c>
      <c r="C4" s="9">
        <v>31</v>
      </c>
      <c r="D4" s="9">
        <v>15</v>
      </c>
      <c r="E4" s="10">
        <f>D4/C4-1</f>
        <v>-0.5161290322580645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5</v>
      </c>
      <c r="D6" s="9">
        <v>8</v>
      </c>
      <c r="E6" s="10">
        <f aca="true" t="shared" si="0" ref="E6:E11">D6/C6-1</f>
        <v>0.6000000000000001</v>
      </c>
    </row>
    <row r="7" spans="1:5" ht="30" customHeight="1">
      <c r="A7" s="14" t="s">
        <v>11</v>
      </c>
      <c r="B7" s="15" t="s">
        <v>12</v>
      </c>
      <c r="C7" s="9">
        <v>5</v>
      </c>
      <c r="D7" s="9">
        <v>0</v>
      </c>
      <c r="E7" s="10">
        <f t="shared" si="0"/>
        <v>-1</v>
      </c>
    </row>
    <row r="8" spans="1:5" ht="30" customHeight="1">
      <c r="A8" s="14" t="s">
        <v>13</v>
      </c>
      <c r="B8" s="15" t="s">
        <v>14</v>
      </c>
      <c r="C8" s="9">
        <v>1</v>
      </c>
      <c r="D8" s="9">
        <v>10</v>
      </c>
      <c r="E8" s="10">
        <f t="shared" si="0"/>
        <v>9</v>
      </c>
    </row>
    <row r="9" spans="1:5" ht="30" customHeight="1">
      <c r="A9" s="14" t="s">
        <v>15</v>
      </c>
      <c r="B9" s="15" t="s">
        <v>16</v>
      </c>
      <c r="C9" s="9">
        <v>0</v>
      </c>
      <c r="D9" s="9">
        <v>2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9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9">
        <v>0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11</v>
      </c>
      <c r="D12" s="16">
        <f>SUM(D6:D11)</f>
        <v>20</v>
      </c>
      <c r="E12" s="17">
        <f>D12/C12-1</f>
        <v>0.8181818181818181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9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6</v>
      </c>
      <c r="D15" s="9">
        <v>6</v>
      </c>
      <c r="E15" s="10">
        <f t="shared" si="1"/>
        <v>0</v>
      </c>
    </row>
    <row r="16" spans="1:5" ht="30" customHeight="1">
      <c r="A16" s="19">
        <v>3</v>
      </c>
      <c r="B16" s="15" t="s">
        <v>25</v>
      </c>
      <c r="C16" s="9">
        <v>0</v>
      </c>
      <c r="D16" s="9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9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0</v>
      </c>
      <c r="D18" s="9">
        <v>3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9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6</v>
      </c>
      <c r="D20" s="16">
        <f>SUM(D14:D19)</f>
        <v>9</v>
      </c>
      <c r="E20" s="17">
        <f t="shared" si="1"/>
        <v>0.5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9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1</v>
      </c>
      <c r="D23" s="9">
        <v>0</v>
      </c>
      <c r="E23" s="10">
        <f>D23/C23-1</f>
        <v>-1</v>
      </c>
    </row>
    <row r="24" spans="1:5" ht="30" customHeight="1">
      <c r="A24" s="19">
        <v>3</v>
      </c>
      <c r="B24" s="15" t="s">
        <v>32</v>
      </c>
      <c r="C24" s="9">
        <v>0</v>
      </c>
      <c r="D24" s="9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10</v>
      </c>
      <c r="D25" s="9">
        <v>1</v>
      </c>
      <c r="E25" s="10">
        <f>D25/C25-1</f>
        <v>-0.9</v>
      </c>
    </row>
    <row r="26" spans="1:5" s="18" customFormat="1" ht="24.75" customHeight="1">
      <c r="A26" s="33" t="s">
        <v>21</v>
      </c>
      <c r="B26" s="34"/>
      <c r="C26" s="16">
        <f>SUM(C22:C25)</f>
        <v>11</v>
      </c>
      <c r="D26" s="16">
        <f>SUM(D22:D25)</f>
        <v>1</v>
      </c>
      <c r="E26" s="17">
        <f>D26/C26-1</f>
        <v>-0.9090909090909091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9">
        <v>1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0</v>
      </c>
      <c r="D29" s="9">
        <v>1</v>
      </c>
      <c r="E29" s="10" t="e">
        <f>D29/C29-1</f>
        <v>#DIV/0!</v>
      </c>
    </row>
    <row r="30" spans="1:5" s="23" customFormat="1" ht="30" customHeight="1">
      <c r="A30" s="22">
        <v>3</v>
      </c>
      <c r="B30" s="15" t="s">
        <v>37</v>
      </c>
      <c r="C30" s="9">
        <v>1</v>
      </c>
      <c r="D30" s="9">
        <v>4</v>
      </c>
      <c r="E30" s="10">
        <f>D30/C30-1</f>
        <v>3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9">
        <v>0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1</v>
      </c>
      <c r="D32" s="16">
        <f>SUM(D28:D31)</f>
        <v>6</v>
      </c>
      <c r="E32" s="17">
        <f>D32/C32-1</f>
        <v>5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9">
        <v>2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9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2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9">
        <v>0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0</v>
      </c>
      <c r="D44" s="9">
        <v>0</v>
      </c>
      <c r="E44" s="10" t="e">
        <f>D44/C44-1</f>
        <v>#DIV/0!</v>
      </c>
    </row>
    <row r="45" spans="1:5" s="18" customFormat="1" ht="24.75" customHeight="1">
      <c r="A45" s="33" t="s">
        <v>21</v>
      </c>
      <c r="B45" s="34"/>
      <c r="C45" s="16">
        <f>SUM(C41:C44)</f>
        <v>0</v>
      </c>
      <c r="D45" s="16">
        <f>SUM(D41:D44)</f>
        <v>0</v>
      </c>
      <c r="E45" s="17" t="e">
        <f>D45/C45-1</f>
        <v>#DIV/0!</v>
      </c>
    </row>
    <row r="46" spans="1:5" s="23" customFormat="1" ht="34.5" customHeight="1">
      <c r="A46" s="3" t="s">
        <v>0</v>
      </c>
      <c r="B46" s="4" t="s">
        <v>1</v>
      </c>
      <c r="C46" s="5" t="s">
        <v>84</v>
      </c>
      <c r="D46" s="5" t="s">
        <v>115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1</v>
      </c>
      <c r="D48" s="9">
        <v>6</v>
      </c>
      <c r="E48" s="10">
        <f>D48/C48-1</f>
        <v>5</v>
      </c>
    </row>
    <row r="49" spans="1:5" ht="30" customHeight="1">
      <c r="A49" s="22">
        <v>2</v>
      </c>
      <c r="B49" s="15" t="s">
        <v>52</v>
      </c>
      <c r="C49" s="9">
        <v>2</v>
      </c>
      <c r="D49" s="9">
        <v>2</v>
      </c>
      <c r="E49" s="10">
        <f>D49/C49-1</f>
        <v>0</v>
      </c>
    </row>
    <row r="50" spans="1:5" ht="30" customHeight="1">
      <c r="A50" s="22">
        <v>3</v>
      </c>
      <c r="B50" s="15" t="s">
        <v>53</v>
      </c>
      <c r="C50" s="9">
        <v>0</v>
      </c>
      <c r="D50" s="9">
        <v>0</v>
      </c>
      <c r="E50" s="10" t="e">
        <f>D50/C50-1</f>
        <v>#DIV/0!</v>
      </c>
    </row>
    <row r="51" spans="1:5" s="18" customFormat="1" ht="24.75" customHeight="1">
      <c r="A51" s="33" t="s">
        <v>21</v>
      </c>
      <c r="B51" s="34"/>
      <c r="C51" s="16">
        <f>SUM(C48:C50)</f>
        <v>3</v>
      </c>
      <c r="D51" s="16">
        <f>SUM(D48:D50)</f>
        <v>8</v>
      </c>
      <c r="E51" s="17">
        <f>D51/C51-1</f>
        <v>1.6666666666666665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0</v>
      </c>
      <c r="D53" s="9">
        <v>2</v>
      </c>
      <c r="E53" s="10" t="e">
        <f>D53/C53-1</f>
        <v>#DIV/0!</v>
      </c>
    </row>
    <row r="54" spans="1:5" ht="30" customHeight="1">
      <c r="A54" s="22">
        <v>2</v>
      </c>
      <c r="B54" s="15" t="s">
        <v>56</v>
      </c>
      <c r="C54" s="9">
        <v>11</v>
      </c>
      <c r="D54" s="9">
        <v>2</v>
      </c>
      <c r="E54" s="10">
        <f>D54/C54-1</f>
        <v>-0.8181818181818181</v>
      </c>
    </row>
    <row r="55" spans="1:5" ht="30" customHeight="1">
      <c r="A55" s="22">
        <v>3</v>
      </c>
      <c r="B55" s="15" t="s">
        <v>57</v>
      </c>
      <c r="C55" s="9">
        <v>0</v>
      </c>
      <c r="D55" s="9">
        <v>0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11</v>
      </c>
      <c r="D56" s="16">
        <f>SUM(D53:D55)</f>
        <v>4</v>
      </c>
      <c r="E56" s="17">
        <f>D56/C56-1</f>
        <v>-0.6363636363636364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2</v>
      </c>
      <c r="D58" s="9">
        <v>3</v>
      </c>
      <c r="E58" s="10">
        <f>D58/C58-1</f>
        <v>0.5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0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2</v>
      </c>
      <c r="D62" s="16">
        <f>SUM(D58:D61)</f>
        <v>3</v>
      </c>
      <c r="E62" s="17">
        <f>D62/C62-1</f>
        <v>0.5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1</v>
      </c>
      <c r="D65" s="9">
        <v>0</v>
      </c>
      <c r="E65" s="10">
        <f>D65/C65-1</f>
        <v>-1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0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1</v>
      </c>
      <c r="D68" s="16">
        <f>SUM(D64:D67)</f>
        <v>0</v>
      </c>
      <c r="E68" s="17">
        <f>D68/C68-1</f>
        <v>-1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9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9">
        <v>0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6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6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1</v>
      </c>
      <c r="D77" s="9">
        <v>0</v>
      </c>
      <c r="E77" s="10">
        <f t="shared" si="3"/>
        <v>-1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9">
        <v>2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2</v>
      </c>
      <c r="D80" s="9">
        <v>4</v>
      </c>
      <c r="E80" s="10">
        <f t="shared" si="3"/>
        <v>1</v>
      </c>
    </row>
    <row r="81" spans="1:5" s="18" customFormat="1" ht="24.75" customHeight="1">
      <c r="A81" s="33" t="s">
        <v>21</v>
      </c>
      <c r="B81" s="34"/>
      <c r="C81" s="16">
        <f>SUM(C76:C80)</f>
        <v>3</v>
      </c>
      <c r="D81" s="16">
        <f>SUM(D76:D80)</f>
        <v>6</v>
      </c>
      <c r="E81" s="17">
        <f t="shared" si="3"/>
        <v>1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87</v>
      </c>
      <c r="D82" s="25">
        <f>SUM(D3:D4,D12,D20,D26,D32,D39,D45,D51,D56,D62,D68,D74,D81)</f>
        <v>81</v>
      </c>
      <c r="E82" s="26">
        <f t="shared" si="3"/>
        <v>-0.06896551724137934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0">
      <selection activeCell="H55" sqref="H55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116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85</v>
      </c>
      <c r="D2" s="5" t="s">
        <v>117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8</v>
      </c>
      <c r="D3" s="9">
        <v>6</v>
      </c>
      <c r="E3" s="10">
        <f>D3/C3-1</f>
        <v>-0.25</v>
      </c>
    </row>
    <row r="4" spans="1:5" s="11" customFormat="1" ht="30" customHeight="1">
      <c r="A4" s="7" t="s">
        <v>6</v>
      </c>
      <c r="B4" s="8" t="s">
        <v>7</v>
      </c>
      <c r="C4" s="9">
        <v>5</v>
      </c>
      <c r="D4" s="9">
        <v>12</v>
      </c>
      <c r="E4" s="10">
        <f>D4/C4-1</f>
        <v>1.4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17</v>
      </c>
      <c r="D6" s="32">
        <v>19</v>
      </c>
      <c r="E6" s="10">
        <f aca="true" t="shared" si="0" ref="E6:E11">D6/C6-1</f>
        <v>0.11764705882352944</v>
      </c>
    </row>
    <row r="7" spans="1:5" ht="30" customHeight="1">
      <c r="A7" s="14" t="s">
        <v>11</v>
      </c>
      <c r="B7" s="15" t="s">
        <v>12</v>
      </c>
      <c r="C7" s="9">
        <v>5</v>
      </c>
      <c r="D7" s="32">
        <v>2</v>
      </c>
      <c r="E7" s="10">
        <f t="shared" si="0"/>
        <v>-0.6</v>
      </c>
    </row>
    <row r="8" spans="1:5" ht="30" customHeight="1">
      <c r="A8" s="14" t="s">
        <v>13</v>
      </c>
      <c r="B8" s="15" t="s">
        <v>14</v>
      </c>
      <c r="C8" s="9">
        <v>6</v>
      </c>
      <c r="D8" s="32">
        <v>8</v>
      </c>
      <c r="E8" s="10">
        <f t="shared" si="0"/>
        <v>0.33333333333333326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2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0</v>
      </c>
      <c r="D10" s="32">
        <v>0</v>
      </c>
      <c r="E10" s="10" t="e">
        <f t="shared" si="0"/>
        <v>#DIV/0!</v>
      </c>
    </row>
    <row r="11" spans="1:5" ht="30" customHeight="1">
      <c r="A11" s="14" t="s">
        <v>19</v>
      </c>
      <c r="B11" s="15" t="s">
        <v>20</v>
      </c>
      <c r="C11" s="9">
        <v>0</v>
      </c>
      <c r="D11" s="32">
        <v>1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28</v>
      </c>
      <c r="D12" s="16">
        <f>SUM(D6:D11)</f>
        <v>32</v>
      </c>
      <c r="E12" s="17">
        <f>D12/C12-1</f>
        <v>0.1428571428571428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3</v>
      </c>
      <c r="D15" s="32">
        <v>4</v>
      </c>
      <c r="E15" s="10">
        <f t="shared" si="1"/>
        <v>0.33333333333333326</v>
      </c>
    </row>
    <row r="16" spans="1:5" ht="30" customHeight="1">
      <c r="A16" s="19">
        <v>3</v>
      </c>
      <c r="B16" s="15" t="s">
        <v>25</v>
      </c>
      <c r="C16" s="9">
        <v>0</v>
      </c>
      <c r="D16" s="32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32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0</v>
      </c>
      <c r="D18" s="32">
        <v>0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3</v>
      </c>
      <c r="D20" s="16">
        <f>SUM(D14:D19)</f>
        <v>4</v>
      </c>
      <c r="E20" s="17">
        <f t="shared" si="1"/>
        <v>0.33333333333333326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2</v>
      </c>
      <c r="D23" s="32">
        <v>2</v>
      </c>
      <c r="E23" s="10">
        <f>D23/C23-1</f>
        <v>0</v>
      </c>
    </row>
    <row r="24" spans="1:5" ht="30" customHeight="1">
      <c r="A24" s="19">
        <v>3</v>
      </c>
      <c r="B24" s="15" t="s">
        <v>32</v>
      </c>
      <c r="C24" s="9">
        <v>0</v>
      </c>
      <c r="D24" s="32">
        <v>0</v>
      </c>
      <c r="E24" s="10" t="e">
        <f>D24/C24-1</f>
        <v>#DIV/0!</v>
      </c>
    </row>
    <row r="25" spans="1:5" ht="30" customHeight="1">
      <c r="A25" s="19">
        <v>4</v>
      </c>
      <c r="B25" s="15" t="s">
        <v>33</v>
      </c>
      <c r="C25" s="9">
        <v>2</v>
      </c>
      <c r="D25" s="32">
        <v>4</v>
      </c>
      <c r="E25" s="10">
        <f>D25/C25-1</f>
        <v>1</v>
      </c>
    </row>
    <row r="26" spans="1:5" s="18" customFormat="1" ht="24.75" customHeight="1">
      <c r="A26" s="33" t="s">
        <v>21</v>
      </c>
      <c r="B26" s="34"/>
      <c r="C26" s="16">
        <f>SUM(C22:C25)</f>
        <v>4</v>
      </c>
      <c r="D26" s="16">
        <f>SUM(D22:D25)</f>
        <v>6</v>
      </c>
      <c r="E26" s="17">
        <f>D26/C26-1</f>
        <v>0.5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32">
        <v>4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0</v>
      </c>
      <c r="D29" s="32">
        <v>1</v>
      </c>
      <c r="E29" s="10" t="e">
        <f>D29/C29-1</f>
        <v>#DIV/0!</v>
      </c>
    </row>
    <row r="30" spans="1:5" s="23" customFormat="1" ht="30" customHeight="1">
      <c r="A30" s="22">
        <v>3</v>
      </c>
      <c r="B30" s="15" t="s">
        <v>37</v>
      </c>
      <c r="C30" s="9">
        <v>1</v>
      </c>
      <c r="D30" s="32">
        <v>2</v>
      </c>
      <c r="E30" s="10">
        <f>D30/C30-1</f>
        <v>1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32">
        <v>0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1</v>
      </c>
      <c r="D32" s="16">
        <f>SUM(D28:D31)</f>
        <v>7</v>
      </c>
      <c r="E32" s="17">
        <f>D32/C32-1</f>
        <v>6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9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9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9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9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9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0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9">
        <v>0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0</v>
      </c>
      <c r="D44" s="9">
        <v>0</v>
      </c>
      <c r="E44" s="10" t="e">
        <f>D44/C44-1</f>
        <v>#DIV/0!</v>
      </c>
    </row>
    <row r="45" spans="1:5" s="18" customFormat="1" ht="24.75" customHeight="1">
      <c r="A45" s="33" t="s">
        <v>21</v>
      </c>
      <c r="B45" s="34"/>
      <c r="C45" s="16">
        <f>SUM(C41:C44)</f>
        <v>0</v>
      </c>
      <c r="D45" s="16">
        <f>SUM(D41:D44)</f>
        <v>0</v>
      </c>
      <c r="E45" s="17" t="e">
        <f>D45/C45-1</f>
        <v>#DIV/0!</v>
      </c>
    </row>
    <row r="46" spans="1:5" s="23" customFormat="1" ht="34.5" customHeight="1">
      <c r="A46" s="3" t="s">
        <v>0</v>
      </c>
      <c r="B46" s="4" t="s">
        <v>1</v>
      </c>
      <c r="C46" s="5" t="s">
        <v>85</v>
      </c>
      <c r="D46" s="5" t="s">
        <v>117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2</v>
      </c>
      <c r="D48" s="9">
        <v>5</v>
      </c>
      <c r="E48" s="10">
        <f>D48/C48-1</f>
        <v>1.5</v>
      </c>
    </row>
    <row r="49" spans="1:5" ht="30" customHeight="1">
      <c r="A49" s="22">
        <v>2</v>
      </c>
      <c r="B49" s="15" t="s">
        <v>52</v>
      </c>
      <c r="C49" s="9">
        <v>0</v>
      </c>
      <c r="D49" s="9">
        <v>3</v>
      </c>
      <c r="E49" s="10" t="e">
        <f>D49/C49-1</f>
        <v>#DIV/0!</v>
      </c>
    </row>
    <row r="50" spans="1:5" ht="30" customHeight="1">
      <c r="A50" s="22">
        <v>3</v>
      </c>
      <c r="B50" s="15" t="s">
        <v>53</v>
      </c>
      <c r="C50" s="9">
        <v>0</v>
      </c>
      <c r="D50" s="9">
        <v>2</v>
      </c>
      <c r="E50" s="10" t="e">
        <f>D50/C50-1</f>
        <v>#DIV/0!</v>
      </c>
    </row>
    <row r="51" spans="1:5" s="18" customFormat="1" ht="24.75" customHeight="1">
      <c r="A51" s="33" t="s">
        <v>21</v>
      </c>
      <c r="B51" s="34"/>
      <c r="C51" s="16">
        <f>SUM(C48:C50)</f>
        <v>2</v>
      </c>
      <c r="D51" s="16">
        <f>SUM(D48:D50)</f>
        <v>10</v>
      </c>
      <c r="E51" s="17">
        <f>D51/C51-1</f>
        <v>4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6</v>
      </c>
      <c r="D53" s="9">
        <v>8</v>
      </c>
      <c r="E53" s="10">
        <f>D53/C53-1</f>
        <v>0.33333333333333326</v>
      </c>
    </row>
    <row r="54" spans="1:5" ht="30" customHeight="1">
      <c r="A54" s="22">
        <v>2</v>
      </c>
      <c r="B54" s="15" t="s">
        <v>56</v>
      </c>
      <c r="C54" s="9">
        <v>9</v>
      </c>
      <c r="D54" s="9">
        <v>3</v>
      </c>
      <c r="E54" s="10">
        <f>D54/C54-1</f>
        <v>-0.6666666666666667</v>
      </c>
    </row>
    <row r="55" spans="1:5" ht="30" customHeight="1">
      <c r="A55" s="22">
        <v>3</v>
      </c>
      <c r="B55" s="15" t="s">
        <v>57</v>
      </c>
      <c r="C55" s="9">
        <v>2</v>
      </c>
      <c r="D55" s="9">
        <v>0</v>
      </c>
      <c r="E55" s="10">
        <f>D55/C55-1</f>
        <v>-1</v>
      </c>
    </row>
    <row r="56" spans="1:5" s="18" customFormat="1" ht="24.75" customHeight="1">
      <c r="A56" s="33" t="s">
        <v>21</v>
      </c>
      <c r="B56" s="34"/>
      <c r="C56" s="16">
        <f>SUM(C53:C55)</f>
        <v>17</v>
      </c>
      <c r="D56" s="16">
        <f>SUM(D53:D55)</f>
        <v>11</v>
      </c>
      <c r="E56" s="17">
        <f>D56/C56-1</f>
        <v>-0.3529411764705882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7</v>
      </c>
      <c r="D58" s="9">
        <v>6</v>
      </c>
      <c r="E58" s="10">
        <f>D58/C58-1</f>
        <v>-0.1428571428571429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0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2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7</v>
      </c>
      <c r="D62" s="16">
        <f>SUM(D58:D61)</f>
        <v>8</v>
      </c>
      <c r="E62" s="17">
        <f>D62/C62-1</f>
        <v>0.1428571428571428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3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0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3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6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9">
        <v>0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9">
        <v>0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9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2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11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9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2</v>
      </c>
      <c r="D79" s="9">
        <v>0</v>
      </c>
      <c r="E79" s="10">
        <f t="shared" si="3"/>
        <v>-1</v>
      </c>
    </row>
    <row r="80" spans="1:5" ht="30" customHeight="1">
      <c r="A80" s="22">
        <v>5</v>
      </c>
      <c r="B80" s="15" t="s">
        <v>78</v>
      </c>
      <c r="C80" s="9">
        <v>0</v>
      </c>
      <c r="D80" s="9">
        <v>3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2</v>
      </c>
      <c r="D81" s="16">
        <f>SUM(D76:D80)</f>
        <v>3</v>
      </c>
      <c r="E81" s="17">
        <f t="shared" si="3"/>
        <v>0.5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77</v>
      </c>
      <c r="D82" s="25">
        <f>SUM(D3:D4,D12,D20,D26,D32,D39,D45,D51,D56,D62,D68,D74,D81)</f>
        <v>116</v>
      </c>
      <c r="E82" s="26">
        <f t="shared" si="3"/>
        <v>0.5064935064935066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5" zoomScaleNormal="65" zoomScaleSheetLayoutView="65" zoomScalePageLayoutView="0" workbookViewId="0" topLeftCell="A46">
      <selection activeCell="D53" sqref="D53:D54"/>
    </sheetView>
  </sheetViews>
  <sheetFormatPr defaultColWidth="9.140625" defaultRowHeight="15"/>
  <cols>
    <col min="1" max="1" width="9.7109375" style="2" customWidth="1"/>
    <col min="2" max="2" width="37.421875" style="28" customWidth="1"/>
    <col min="3" max="4" width="35.8515625" style="2" customWidth="1"/>
    <col min="5" max="5" width="38.7109375" style="29" customWidth="1"/>
    <col min="6" max="6" width="20.7109375" style="2" customWidth="1"/>
    <col min="7" max="16384" width="9.140625" style="2" customWidth="1"/>
  </cols>
  <sheetData>
    <row r="1" spans="1:6" ht="60" customHeight="1" thickTop="1">
      <c r="A1" s="40" t="s">
        <v>118</v>
      </c>
      <c r="B1" s="41"/>
      <c r="C1" s="41"/>
      <c r="D1" s="42"/>
      <c r="E1" s="43"/>
      <c r="F1" s="1"/>
    </row>
    <row r="2" spans="1:5" ht="34.5" customHeight="1">
      <c r="A2" s="3" t="s">
        <v>0</v>
      </c>
      <c r="B2" s="4" t="s">
        <v>1</v>
      </c>
      <c r="C2" s="5" t="s">
        <v>86</v>
      </c>
      <c r="D2" s="5" t="s">
        <v>119</v>
      </c>
      <c r="E2" s="6" t="s">
        <v>3</v>
      </c>
    </row>
    <row r="3" spans="1:5" s="11" customFormat="1" ht="30" customHeight="1">
      <c r="A3" s="7" t="s">
        <v>4</v>
      </c>
      <c r="B3" s="8" t="s">
        <v>5</v>
      </c>
      <c r="C3" s="9">
        <v>7</v>
      </c>
      <c r="D3" s="9">
        <v>4</v>
      </c>
      <c r="E3" s="10">
        <f>D3/C3-1</f>
        <v>-0.4285714285714286</v>
      </c>
    </row>
    <row r="4" spans="1:5" s="11" customFormat="1" ht="30" customHeight="1">
      <c r="A4" s="7" t="s">
        <v>6</v>
      </c>
      <c r="B4" s="8" t="s">
        <v>7</v>
      </c>
      <c r="C4" s="9">
        <v>6</v>
      </c>
      <c r="D4" s="9">
        <v>14</v>
      </c>
      <c r="E4" s="10">
        <f>D4/C4-1</f>
        <v>1.3333333333333335</v>
      </c>
    </row>
    <row r="5" spans="1:5" s="13" customFormat="1" ht="30" customHeight="1">
      <c r="A5" s="12" t="s">
        <v>8</v>
      </c>
      <c r="B5" s="37" t="s">
        <v>90</v>
      </c>
      <c r="C5" s="37"/>
      <c r="D5" s="38"/>
      <c r="E5" s="39"/>
    </row>
    <row r="6" spans="1:5" ht="30" customHeight="1">
      <c r="A6" s="14" t="s">
        <v>9</v>
      </c>
      <c r="B6" s="15" t="s">
        <v>10</v>
      </c>
      <c r="C6" s="9">
        <v>9</v>
      </c>
      <c r="D6" s="32">
        <v>15</v>
      </c>
      <c r="E6" s="10">
        <f aca="true" t="shared" si="0" ref="E6:E11">D6/C6-1</f>
        <v>0.6666666666666667</v>
      </c>
    </row>
    <row r="7" spans="1:5" ht="30" customHeight="1">
      <c r="A7" s="14" t="s">
        <v>11</v>
      </c>
      <c r="B7" s="15" t="s">
        <v>12</v>
      </c>
      <c r="C7" s="9">
        <v>1</v>
      </c>
      <c r="D7" s="32">
        <v>7</v>
      </c>
      <c r="E7" s="10">
        <f t="shared" si="0"/>
        <v>6</v>
      </c>
    </row>
    <row r="8" spans="1:5" ht="30" customHeight="1">
      <c r="A8" s="14" t="s">
        <v>13</v>
      </c>
      <c r="B8" s="15" t="s">
        <v>14</v>
      </c>
      <c r="C8" s="9">
        <v>4</v>
      </c>
      <c r="D8" s="32">
        <v>18</v>
      </c>
      <c r="E8" s="10">
        <f t="shared" si="0"/>
        <v>3.5</v>
      </c>
    </row>
    <row r="9" spans="1:5" ht="30" customHeight="1">
      <c r="A9" s="14" t="s">
        <v>15</v>
      </c>
      <c r="B9" s="15" t="s">
        <v>16</v>
      </c>
      <c r="C9" s="9">
        <v>0</v>
      </c>
      <c r="D9" s="32">
        <v>6</v>
      </c>
      <c r="E9" s="10" t="e">
        <f t="shared" si="0"/>
        <v>#DIV/0!</v>
      </c>
    </row>
    <row r="10" spans="1:5" ht="30" customHeight="1">
      <c r="A10" s="14" t="s">
        <v>17</v>
      </c>
      <c r="B10" s="15" t="s">
        <v>18</v>
      </c>
      <c r="C10" s="9">
        <v>1</v>
      </c>
      <c r="D10" s="32">
        <v>0</v>
      </c>
      <c r="E10" s="10">
        <f t="shared" si="0"/>
        <v>-1</v>
      </c>
    </row>
    <row r="11" spans="1:5" ht="30" customHeight="1">
      <c r="A11" s="14" t="s">
        <v>19</v>
      </c>
      <c r="B11" s="15" t="s">
        <v>20</v>
      </c>
      <c r="C11" s="9">
        <v>0</v>
      </c>
      <c r="D11" s="32">
        <v>10</v>
      </c>
      <c r="E11" s="10" t="e">
        <f t="shared" si="0"/>
        <v>#DIV/0!</v>
      </c>
    </row>
    <row r="12" spans="1:5" s="18" customFormat="1" ht="24.75" customHeight="1">
      <c r="A12" s="33" t="s">
        <v>21</v>
      </c>
      <c r="B12" s="34"/>
      <c r="C12" s="16">
        <f>SUM(C6:C11)</f>
        <v>15</v>
      </c>
      <c r="D12" s="16">
        <f>SUM(D6:D11)</f>
        <v>56</v>
      </c>
      <c r="E12" s="17">
        <f>D12/C12-1</f>
        <v>2.7333333333333334</v>
      </c>
    </row>
    <row r="13" spans="1:5" s="13" customFormat="1" ht="30" customHeight="1">
      <c r="A13" s="12" t="s">
        <v>22</v>
      </c>
      <c r="B13" s="37" t="s">
        <v>91</v>
      </c>
      <c r="C13" s="37"/>
      <c r="D13" s="38"/>
      <c r="E13" s="39"/>
    </row>
    <row r="14" spans="1:5" ht="30" customHeight="1">
      <c r="A14" s="19">
        <v>1</v>
      </c>
      <c r="B14" s="15" t="s">
        <v>23</v>
      </c>
      <c r="C14" s="9">
        <v>0</v>
      </c>
      <c r="D14" s="32">
        <v>0</v>
      </c>
      <c r="E14" s="10" t="e">
        <f aca="true" t="shared" si="1" ref="E14:E20">D14/C14-1</f>
        <v>#DIV/0!</v>
      </c>
    </row>
    <row r="15" spans="1:5" ht="30" customHeight="1">
      <c r="A15" s="19">
        <v>2</v>
      </c>
      <c r="B15" s="15" t="s">
        <v>24</v>
      </c>
      <c r="C15" s="9">
        <v>6</v>
      </c>
      <c r="D15" s="32">
        <v>5</v>
      </c>
      <c r="E15" s="10">
        <f t="shared" si="1"/>
        <v>-0.16666666666666663</v>
      </c>
    </row>
    <row r="16" spans="1:5" ht="30" customHeight="1">
      <c r="A16" s="19">
        <v>3</v>
      </c>
      <c r="B16" s="15" t="s">
        <v>25</v>
      </c>
      <c r="C16" s="9">
        <v>0</v>
      </c>
      <c r="D16" s="32">
        <v>0</v>
      </c>
      <c r="E16" s="10" t="e">
        <f t="shared" si="1"/>
        <v>#DIV/0!</v>
      </c>
    </row>
    <row r="17" spans="1:5" ht="30" customHeight="1">
      <c r="A17" s="19">
        <v>4</v>
      </c>
      <c r="B17" s="15" t="s">
        <v>26</v>
      </c>
      <c r="C17" s="9">
        <v>0</v>
      </c>
      <c r="D17" s="32">
        <v>0</v>
      </c>
      <c r="E17" s="10" t="e">
        <f t="shared" si="1"/>
        <v>#DIV/0!</v>
      </c>
    </row>
    <row r="18" spans="1:5" ht="30" customHeight="1">
      <c r="A18" s="19">
        <v>5</v>
      </c>
      <c r="B18" s="15" t="s">
        <v>27</v>
      </c>
      <c r="C18" s="9">
        <v>0</v>
      </c>
      <c r="D18" s="32">
        <v>0</v>
      </c>
      <c r="E18" s="10" t="e">
        <f t="shared" si="1"/>
        <v>#DIV/0!</v>
      </c>
    </row>
    <row r="19" spans="1:5" ht="30" customHeight="1">
      <c r="A19" s="19">
        <v>6</v>
      </c>
      <c r="B19" s="15" t="s">
        <v>28</v>
      </c>
      <c r="C19" s="9">
        <v>0</v>
      </c>
      <c r="D19" s="32">
        <v>0</v>
      </c>
      <c r="E19" s="10" t="e">
        <f t="shared" si="1"/>
        <v>#DIV/0!</v>
      </c>
    </row>
    <row r="20" spans="1:5" s="18" customFormat="1" ht="24.75" customHeight="1">
      <c r="A20" s="33" t="s">
        <v>21</v>
      </c>
      <c r="B20" s="34"/>
      <c r="C20" s="16">
        <f>SUM(C14:C19)</f>
        <v>6</v>
      </c>
      <c r="D20" s="16">
        <f>SUM(D14:D19)</f>
        <v>5</v>
      </c>
      <c r="E20" s="17">
        <f t="shared" si="1"/>
        <v>-0.16666666666666663</v>
      </c>
    </row>
    <row r="21" spans="1:7" s="13" customFormat="1" ht="30" customHeight="1">
      <c r="A21" s="12" t="s">
        <v>29</v>
      </c>
      <c r="B21" s="37" t="s">
        <v>92</v>
      </c>
      <c r="C21" s="37"/>
      <c r="D21" s="38"/>
      <c r="E21" s="39"/>
      <c r="F21" s="20"/>
      <c r="G21" s="20"/>
    </row>
    <row r="22" spans="1:5" ht="30" customHeight="1">
      <c r="A22" s="19">
        <v>1</v>
      </c>
      <c r="B22" s="15" t="s">
        <v>30</v>
      </c>
      <c r="C22" s="9">
        <v>0</v>
      </c>
      <c r="D22" s="32">
        <v>0</v>
      </c>
      <c r="E22" s="10" t="e">
        <f>D22/C22-1</f>
        <v>#DIV/0!</v>
      </c>
    </row>
    <row r="23" spans="1:5" ht="30" customHeight="1">
      <c r="A23" s="19">
        <v>2</v>
      </c>
      <c r="B23" s="15" t="s">
        <v>31</v>
      </c>
      <c r="C23" s="9">
        <v>2</v>
      </c>
      <c r="D23" s="32">
        <v>4</v>
      </c>
      <c r="E23" s="10">
        <f>D23/C23-1</f>
        <v>1</v>
      </c>
    </row>
    <row r="24" spans="1:5" ht="30" customHeight="1">
      <c r="A24" s="19">
        <v>3</v>
      </c>
      <c r="B24" s="15" t="s">
        <v>32</v>
      </c>
      <c r="C24" s="9">
        <v>1</v>
      </c>
      <c r="D24" s="32">
        <v>0</v>
      </c>
      <c r="E24" s="10">
        <f>D24/C24-1</f>
        <v>-1</v>
      </c>
    </row>
    <row r="25" spans="1:5" ht="30" customHeight="1">
      <c r="A25" s="19">
        <v>4</v>
      </c>
      <c r="B25" s="15" t="s">
        <v>33</v>
      </c>
      <c r="C25" s="9">
        <v>2</v>
      </c>
      <c r="D25" s="32">
        <v>0</v>
      </c>
      <c r="E25" s="10">
        <f>D25/C25-1</f>
        <v>-1</v>
      </c>
    </row>
    <row r="26" spans="1:5" s="18" customFormat="1" ht="24.75" customHeight="1">
      <c r="A26" s="33" t="s">
        <v>21</v>
      </c>
      <c r="B26" s="34"/>
      <c r="C26" s="16">
        <f>SUM(C22:C25)</f>
        <v>5</v>
      </c>
      <c r="D26" s="16">
        <f>SUM(D22:D25)</f>
        <v>4</v>
      </c>
      <c r="E26" s="17">
        <f>D26/C26-1</f>
        <v>-0.19999999999999996</v>
      </c>
    </row>
    <row r="27" spans="1:5" s="21" customFormat="1" ht="30" customHeight="1">
      <c r="A27" s="12" t="s">
        <v>34</v>
      </c>
      <c r="B27" s="37" t="s">
        <v>93</v>
      </c>
      <c r="C27" s="37"/>
      <c r="D27" s="38"/>
      <c r="E27" s="39"/>
    </row>
    <row r="28" spans="1:5" s="23" customFormat="1" ht="30" customHeight="1">
      <c r="A28" s="22">
        <v>1</v>
      </c>
      <c r="B28" s="15" t="s">
        <v>35</v>
      </c>
      <c r="C28" s="9">
        <v>0</v>
      </c>
      <c r="D28" s="32">
        <v>0</v>
      </c>
      <c r="E28" s="10" t="e">
        <f>D28/C28-1</f>
        <v>#DIV/0!</v>
      </c>
    </row>
    <row r="29" spans="1:5" s="23" customFormat="1" ht="30" customHeight="1">
      <c r="A29" s="22">
        <v>2</v>
      </c>
      <c r="B29" s="15" t="s">
        <v>36</v>
      </c>
      <c r="C29" s="9">
        <v>11</v>
      </c>
      <c r="D29" s="32">
        <v>9</v>
      </c>
      <c r="E29" s="10">
        <f>D29/C29-1</f>
        <v>-0.18181818181818177</v>
      </c>
    </row>
    <row r="30" spans="1:5" s="23" customFormat="1" ht="30" customHeight="1">
      <c r="A30" s="22">
        <v>3</v>
      </c>
      <c r="B30" s="15" t="s">
        <v>37</v>
      </c>
      <c r="C30" s="9">
        <v>1</v>
      </c>
      <c r="D30" s="32">
        <v>3</v>
      </c>
      <c r="E30" s="10">
        <f>D30/C30-1</f>
        <v>2</v>
      </c>
    </row>
    <row r="31" spans="1:5" s="23" customFormat="1" ht="30" customHeight="1">
      <c r="A31" s="22">
        <v>4</v>
      </c>
      <c r="B31" s="15" t="s">
        <v>38</v>
      </c>
      <c r="C31" s="9">
        <v>0</v>
      </c>
      <c r="D31" s="32">
        <v>0</v>
      </c>
      <c r="E31" s="10" t="e">
        <f>D31/C31-1</f>
        <v>#DIV/0!</v>
      </c>
    </row>
    <row r="32" spans="1:5" s="18" customFormat="1" ht="24.75" customHeight="1">
      <c r="A32" s="33" t="s">
        <v>21</v>
      </c>
      <c r="B32" s="34"/>
      <c r="C32" s="16">
        <f>SUM(C28:C31)</f>
        <v>12</v>
      </c>
      <c r="D32" s="16">
        <f>SUM(D28:D31)</f>
        <v>12</v>
      </c>
      <c r="E32" s="17">
        <f>D32/C32-1</f>
        <v>0</v>
      </c>
    </row>
    <row r="33" spans="1:9" s="21" customFormat="1" ht="30" customHeight="1">
      <c r="A33" s="12" t="s">
        <v>39</v>
      </c>
      <c r="B33" s="37" t="s">
        <v>94</v>
      </c>
      <c r="C33" s="37"/>
      <c r="D33" s="38"/>
      <c r="E33" s="39"/>
      <c r="F33" s="24"/>
      <c r="G33" s="24"/>
      <c r="H33" s="24"/>
      <c r="I33" s="24"/>
    </row>
    <row r="34" spans="1:5" s="23" customFormat="1" ht="30" customHeight="1">
      <c r="A34" s="22">
        <v>1</v>
      </c>
      <c r="B34" s="15" t="s">
        <v>40</v>
      </c>
      <c r="C34" s="9">
        <v>0</v>
      </c>
      <c r="D34" s="32">
        <v>0</v>
      </c>
      <c r="E34" s="10" t="e">
        <f aca="true" t="shared" si="2" ref="E34:E39">D34/C34-1</f>
        <v>#DIV/0!</v>
      </c>
    </row>
    <row r="35" spans="1:5" s="23" customFormat="1" ht="30" customHeight="1">
      <c r="A35" s="22">
        <v>2</v>
      </c>
      <c r="B35" s="15" t="s">
        <v>41</v>
      </c>
      <c r="C35" s="9">
        <v>0</v>
      </c>
      <c r="D35" s="32">
        <v>0</v>
      </c>
      <c r="E35" s="10" t="e">
        <f t="shared" si="2"/>
        <v>#DIV/0!</v>
      </c>
    </row>
    <row r="36" spans="1:5" s="23" customFormat="1" ht="30" customHeight="1">
      <c r="A36" s="22">
        <v>3</v>
      </c>
      <c r="B36" s="15" t="s">
        <v>42</v>
      </c>
      <c r="C36" s="9">
        <v>0</v>
      </c>
      <c r="D36" s="32">
        <v>0</v>
      </c>
      <c r="E36" s="10" t="e">
        <f t="shared" si="2"/>
        <v>#DIV/0!</v>
      </c>
    </row>
    <row r="37" spans="1:5" s="23" customFormat="1" ht="30" customHeight="1">
      <c r="A37" s="22">
        <v>4</v>
      </c>
      <c r="B37" s="15" t="s">
        <v>43</v>
      </c>
      <c r="C37" s="9">
        <v>0</v>
      </c>
      <c r="D37" s="32">
        <v>0</v>
      </c>
      <c r="E37" s="10" t="e">
        <f t="shared" si="2"/>
        <v>#DIV/0!</v>
      </c>
    </row>
    <row r="38" spans="1:5" s="23" customFormat="1" ht="30" customHeight="1">
      <c r="A38" s="22">
        <v>5</v>
      </c>
      <c r="B38" s="15" t="s">
        <v>44</v>
      </c>
      <c r="C38" s="9">
        <v>0</v>
      </c>
      <c r="D38" s="32">
        <v>0</v>
      </c>
      <c r="E38" s="10" t="e">
        <f t="shared" si="2"/>
        <v>#DIV/0!</v>
      </c>
    </row>
    <row r="39" spans="1:5" s="18" customFormat="1" ht="24.75" customHeight="1">
      <c r="A39" s="33" t="s">
        <v>21</v>
      </c>
      <c r="B39" s="34"/>
      <c r="C39" s="16">
        <f>SUM(C34:C38)</f>
        <v>0</v>
      </c>
      <c r="D39" s="16">
        <f>SUM(D34:D38)</f>
        <v>0</v>
      </c>
      <c r="E39" s="17" t="e">
        <f t="shared" si="2"/>
        <v>#DIV/0!</v>
      </c>
    </row>
    <row r="40" spans="1:7" s="13" customFormat="1" ht="30" customHeight="1">
      <c r="A40" s="12" t="s">
        <v>45</v>
      </c>
      <c r="B40" s="37" t="s">
        <v>95</v>
      </c>
      <c r="C40" s="37"/>
      <c r="D40" s="38"/>
      <c r="E40" s="39"/>
      <c r="F40" s="20"/>
      <c r="G40" s="20"/>
    </row>
    <row r="41" spans="1:5" ht="30" customHeight="1">
      <c r="A41" s="19">
        <v>1</v>
      </c>
      <c r="B41" s="15" t="s">
        <v>46</v>
      </c>
      <c r="C41" s="9">
        <v>0</v>
      </c>
      <c r="D41" s="9">
        <v>1</v>
      </c>
      <c r="E41" s="10" t="e">
        <f>D41/C41-1</f>
        <v>#DIV/0!</v>
      </c>
    </row>
    <row r="42" spans="1:5" ht="30" customHeight="1">
      <c r="A42" s="19">
        <v>2</v>
      </c>
      <c r="B42" s="15" t="s">
        <v>47</v>
      </c>
      <c r="C42" s="9">
        <v>0</v>
      </c>
      <c r="D42" s="9">
        <v>0</v>
      </c>
      <c r="E42" s="10" t="e">
        <f>D42/C42-1</f>
        <v>#DIV/0!</v>
      </c>
    </row>
    <row r="43" spans="1:5" ht="30" customHeight="1">
      <c r="A43" s="19">
        <v>3</v>
      </c>
      <c r="B43" s="15" t="s">
        <v>48</v>
      </c>
      <c r="C43" s="9">
        <v>0</v>
      </c>
      <c r="D43" s="9">
        <v>0</v>
      </c>
      <c r="E43" s="10" t="e">
        <f>D43/C43-1</f>
        <v>#DIV/0!</v>
      </c>
    </row>
    <row r="44" spans="1:5" ht="30" customHeight="1">
      <c r="A44" s="19">
        <v>4</v>
      </c>
      <c r="B44" s="15" t="s">
        <v>49</v>
      </c>
      <c r="C44" s="9">
        <v>1</v>
      </c>
      <c r="D44" s="9">
        <v>0</v>
      </c>
      <c r="E44" s="10">
        <f>D44/C44-1</f>
        <v>-1</v>
      </c>
    </row>
    <row r="45" spans="1:5" s="18" customFormat="1" ht="24.75" customHeight="1">
      <c r="A45" s="33" t="s">
        <v>21</v>
      </c>
      <c r="B45" s="34"/>
      <c r="C45" s="16">
        <f>SUM(C41:C44)</f>
        <v>1</v>
      </c>
      <c r="D45" s="16">
        <f>SUM(D41:D44)</f>
        <v>1</v>
      </c>
      <c r="E45" s="17">
        <f>D45/C45-1</f>
        <v>0</v>
      </c>
    </row>
    <row r="46" spans="1:5" s="23" customFormat="1" ht="34.5" customHeight="1">
      <c r="A46" s="3" t="s">
        <v>0</v>
      </c>
      <c r="B46" s="4" t="s">
        <v>1</v>
      </c>
      <c r="C46" s="5" t="s">
        <v>86</v>
      </c>
      <c r="D46" s="5" t="s">
        <v>119</v>
      </c>
      <c r="E46" s="6" t="s">
        <v>3</v>
      </c>
    </row>
    <row r="47" spans="1:5" s="13" customFormat="1" ht="30" customHeight="1">
      <c r="A47" s="12" t="s">
        <v>50</v>
      </c>
      <c r="B47" s="37" t="s">
        <v>96</v>
      </c>
      <c r="C47" s="37"/>
      <c r="D47" s="38"/>
      <c r="E47" s="39"/>
    </row>
    <row r="48" spans="1:5" ht="30" customHeight="1">
      <c r="A48" s="22">
        <v>1</v>
      </c>
      <c r="B48" s="15" t="s">
        <v>51</v>
      </c>
      <c r="C48" s="9">
        <v>0</v>
      </c>
      <c r="D48" s="9">
        <v>28</v>
      </c>
      <c r="E48" s="10" t="e">
        <f>D48/C48-1</f>
        <v>#DIV/0!</v>
      </c>
    </row>
    <row r="49" spans="1:5" ht="30" customHeight="1">
      <c r="A49" s="22">
        <v>2</v>
      </c>
      <c r="B49" s="15" t="s">
        <v>52</v>
      </c>
      <c r="C49" s="9">
        <v>6</v>
      </c>
      <c r="D49" s="9">
        <v>3</v>
      </c>
      <c r="E49" s="10">
        <f>D49/C49-1</f>
        <v>-0.5</v>
      </c>
    </row>
    <row r="50" spans="1:5" ht="30" customHeight="1">
      <c r="A50" s="22">
        <v>3</v>
      </c>
      <c r="B50" s="15" t="s">
        <v>53</v>
      </c>
      <c r="C50" s="9">
        <v>1</v>
      </c>
      <c r="D50" s="9">
        <v>1</v>
      </c>
      <c r="E50" s="10">
        <f>D50/C50-1</f>
        <v>0</v>
      </c>
    </row>
    <row r="51" spans="1:5" s="18" customFormat="1" ht="24.75" customHeight="1">
      <c r="A51" s="33" t="s">
        <v>21</v>
      </c>
      <c r="B51" s="34"/>
      <c r="C51" s="16">
        <f>SUM(C48:C50)</f>
        <v>7</v>
      </c>
      <c r="D51" s="16">
        <f>SUM(D48:D50)</f>
        <v>32</v>
      </c>
      <c r="E51" s="17">
        <f>D51/C51-1</f>
        <v>3.571428571428571</v>
      </c>
    </row>
    <row r="52" spans="1:5" s="13" customFormat="1" ht="30" customHeight="1">
      <c r="A52" s="12" t="s">
        <v>54</v>
      </c>
      <c r="B52" s="37" t="s">
        <v>97</v>
      </c>
      <c r="C52" s="37"/>
      <c r="D52" s="38"/>
      <c r="E52" s="39"/>
    </row>
    <row r="53" spans="1:5" ht="30" customHeight="1">
      <c r="A53" s="22">
        <v>1</v>
      </c>
      <c r="B53" s="15" t="s">
        <v>55</v>
      </c>
      <c r="C53" s="9">
        <v>5</v>
      </c>
      <c r="D53" s="9">
        <v>3</v>
      </c>
      <c r="E53" s="10">
        <f>D53/C53-1</f>
        <v>-0.4</v>
      </c>
    </row>
    <row r="54" spans="1:5" ht="30" customHeight="1">
      <c r="A54" s="22">
        <v>2</v>
      </c>
      <c r="B54" s="15" t="s">
        <v>56</v>
      </c>
      <c r="C54" s="9">
        <v>8</v>
      </c>
      <c r="D54" s="9">
        <v>13</v>
      </c>
      <c r="E54" s="10">
        <f>D54/C54-1</f>
        <v>0.625</v>
      </c>
    </row>
    <row r="55" spans="1:5" ht="30" customHeight="1">
      <c r="A55" s="22">
        <v>3</v>
      </c>
      <c r="B55" s="15" t="s">
        <v>57</v>
      </c>
      <c r="C55" s="9">
        <v>0</v>
      </c>
      <c r="D55" s="9">
        <v>2</v>
      </c>
      <c r="E55" s="10" t="e">
        <f>D55/C55-1</f>
        <v>#DIV/0!</v>
      </c>
    </row>
    <row r="56" spans="1:5" s="18" customFormat="1" ht="24.75" customHeight="1">
      <c r="A56" s="33" t="s">
        <v>21</v>
      </c>
      <c r="B56" s="34"/>
      <c r="C56" s="16">
        <f>SUM(C53:C55)</f>
        <v>13</v>
      </c>
      <c r="D56" s="16">
        <f>SUM(D53:D55)</f>
        <v>18</v>
      </c>
      <c r="E56" s="17">
        <f>D56/C56-1</f>
        <v>0.3846153846153846</v>
      </c>
    </row>
    <row r="57" spans="1:5" s="13" customFormat="1" ht="30" customHeight="1">
      <c r="A57" s="12" t="s">
        <v>58</v>
      </c>
      <c r="B57" s="37" t="s">
        <v>98</v>
      </c>
      <c r="C57" s="37"/>
      <c r="D57" s="38"/>
      <c r="E57" s="39"/>
    </row>
    <row r="58" spans="1:5" ht="30" customHeight="1">
      <c r="A58" s="22">
        <v>1</v>
      </c>
      <c r="B58" s="15" t="s">
        <v>59</v>
      </c>
      <c r="C58" s="9">
        <v>2</v>
      </c>
      <c r="D58" s="9">
        <v>10</v>
      </c>
      <c r="E58" s="10">
        <f>D58/C58-1</f>
        <v>4</v>
      </c>
    </row>
    <row r="59" spans="1:5" ht="30" customHeight="1">
      <c r="A59" s="22">
        <v>2</v>
      </c>
      <c r="B59" s="15" t="s">
        <v>60</v>
      </c>
      <c r="C59" s="9">
        <v>0</v>
      </c>
      <c r="D59" s="9">
        <v>0</v>
      </c>
      <c r="E59" s="10" t="e">
        <f>D59/C59-1</f>
        <v>#DIV/0!</v>
      </c>
    </row>
    <row r="60" spans="1:5" ht="30" customHeight="1">
      <c r="A60" s="22">
        <v>3</v>
      </c>
      <c r="B60" s="15" t="s">
        <v>61</v>
      </c>
      <c r="C60" s="9">
        <v>0</v>
      </c>
      <c r="D60" s="9">
        <v>2</v>
      </c>
      <c r="E60" s="10" t="e">
        <f>D60/C60-1</f>
        <v>#DIV/0!</v>
      </c>
    </row>
    <row r="61" spans="1:5" ht="30" customHeight="1">
      <c r="A61" s="22">
        <v>4</v>
      </c>
      <c r="B61" s="15" t="s">
        <v>62</v>
      </c>
      <c r="C61" s="9">
        <v>0</v>
      </c>
      <c r="D61" s="9">
        <v>3</v>
      </c>
      <c r="E61" s="10" t="e">
        <f>D61/C61-1</f>
        <v>#DIV/0!</v>
      </c>
    </row>
    <row r="62" spans="1:5" s="18" customFormat="1" ht="24.75" customHeight="1">
      <c r="A62" s="33" t="s">
        <v>21</v>
      </c>
      <c r="B62" s="34"/>
      <c r="C62" s="16">
        <f>SUM(C58:C61)</f>
        <v>2</v>
      </c>
      <c r="D62" s="16">
        <f>SUM(D58:D61)</f>
        <v>15</v>
      </c>
      <c r="E62" s="17">
        <f>D62/C62-1</f>
        <v>6.5</v>
      </c>
    </row>
    <row r="63" spans="1:5" s="13" customFormat="1" ht="30" customHeight="1">
      <c r="A63" s="12" t="s">
        <v>63</v>
      </c>
      <c r="B63" s="37" t="s">
        <v>99</v>
      </c>
      <c r="C63" s="37"/>
      <c r="D63" s="38"/>
      <c r="E63" s="39"/>
    </row>
    <row r="64" spans="1:5" ht="30" customHeight="1">
      <c r="A64" s="22">
        <v>1</v>
      </c>
      <c r="B64" s="15" t="s">
        <v>64</v>
      </c>
      <c r="C64" s="9">
        <v>0</v>
      </c>
      <c r="D64" s="9">
        <v>0</v>
      </c>
      <c r="E64" s="10" t="e">
        <f>D64/C64-1</f>
        <v>#DIV/0!</v>
      </c>
    </row>
    <row r="65" spans="1:5" ht="30" customHeight="1">
      <c r="A65" s="22">
        <v>2</v>
      </c>
      <c r="B65" s="15" t="s">
        <v>65</v>
      </c>
      <c r="C65" s="9">
        <v>0</v>
      </c>
      <c r="D65" s="9">
        <v>1</v>
      </c>
      <c r="E65" s="10" t="e">
        <f>D65/C65-1</f>
        <v>#DIV/0!</v>
      </c>
    </row>
    <row r="66" spans="1:5" ht="30" customHeight="1">
      <c r="A66" s="22">
        <v>3</v>
      </c>
      <c r="B66" s="15" t="s">
        <v>66</v>
      </c>
      <c r="C66" s="9">
        <v>0</v>
      </c>
      <c r="D66" s="9">
        <v>3</v>
      </c>
      <c r="E66" s="10" t="e">
        <f>D66/C66-1</f>
        <v>#DIV/0!</v>
      </c>
    </row>
    <row r="67" spans="1:5" ht="30" customHeight="1">
      <c r="A67" s="22">
        <v>4</v>
      </c>
      <c r="B67" s="15" t="s">
        <v>67</v>
      </c>
      <c r="C67" s="9">
        <v>0</v>
      </c>
      <c r="D67" s="9">
        <v>0</v>
      </c>
      <c r="E67" s="10" t="e">
        <f>D67/C67-1</f>
        <v>#DIV/0!</v>
      </c>
    </row>
    <row r="68" spans="1:5" s="18" customFormat="1" ht="24.75" customHeight="1">
      <c r="A68" s="33" t="s">
        <v>21</v>
      </c>
      <c r="B68" s="34"/>
      <c r="C68" s="16">
        <f>SUM(C64:C67)</f>
        <v>0</v>
      </c>
      <c r="D68" s="16">
        <f>SUM(D64:D67)</f>
        <v>4</v>
      </c>
      <c r="E68" s="17" t="e">
        <f>D68/C68-1</f>
        <v>#DIV/0!</v>
      </c>
    </row>
    <row r="69" spans="1:5" s="13" customFormat="1" ht="30" customHeight="1">
      <c r="A69" s="12" t="s">
        <v>68</v>
      </c>
      <c r="B69" s="37" t="s">
        <v>100</v>
      </c>
      <c r="C69" s="37"/>
      <c r="D69" s="38"/>
      <c r="E69" s="39"/>
    </row>
    <row r="70" spans="1:5" ht="30" customHeight="1">
      <c r="A70" s="22">
        <v>1</v>
      </c>
      <c r="B70" s="15" t="s">
        <v>69</v>
      </c>
      <c r="C70" s="9">
        <v>0</v>
      </c>
      <c r="D70" s="9">
        <v>1</v>
      </c>
      <c r="E70" s="10" t="e">
        <f>D70/C70-1</f>
        <v>#DIV/0!</v>
      </c>
    </row>
    <row r="71" spans="1:5" ht="30" customHeight="1">
      <c r="A71" s="22">
        <v>2</v>
      </c>
      <c r="B71" s="15" t="s">
        <v>70</v>
      </c>
      <c r="C71" s="9">
        <v>0</v>
      </c>
      <c r="D71" s="9">
        <v>0</v>
      </c>
      <c r="E71" s="10" t="e">
        <f>D71/C71-1</f>
        <v>#DIV/0!</v>
      </c>
    </row>
    <row r="72" spans="1:5" ht="30" customHeight="1">
      <c r="A72" s="22">
        <v>3</v>
      </c>
      <c r="B72" s="15" t="s">
        <v>71</v>
      </c>
      <c r="C72" s="9">
        <v>0</v>
      </c>
      <c r="D72" s="9">
        <v>14</v>
      </c>
      <c r="E72" s="10" t="e">
        <f>D72/C72-1</f>
        <v>#DIV/0!</v>
      </c>
    </row>
    <row r="73" spans="1:5" ht="30" customHeight="1">
      <c r="A73" s="22">
        <v>4</v>
      </c>
      <c r="B73" s="15" t="s">
        <v>72</v>
      </c>
      <c r="C73" s="9">
        <v>0</v>
      </c>
      <c r="D73" s="9">
        <v>0</v>
      </c>
      <c r="E73" s="10" t="e">
        <f>D73/C73-1</f>
        <v>#DIV/0!</v>
      </c>
    </row>
    <row r="74" spans="1:5" s="18" customFormat="1" ht="24.75" customHeight="1">
      <c r="A74" s="33" t="s">
        <v>21</v>
      </c>
      <c r="B74" s="34"/>
      <c r="C74" s="16">
        <f>SUM(C70:C73)</f>
        <v>0</v>
      </c>
      <c r="D74" s="16">
        <f>SUM(D70:D73)</f>
        <v>15</v>
      </c>
      <c r="E74" s="17" t="e">
        <f>D74/C74-1</f>
        <v>#DIV/0!</v>
      </c>
    </row>
    <row r="75" spans="1:5" s="13" customFormat="1" ht="30" customHeight="1">
      <c r="A75" s="12" t="s">
        <v>73</v>
      </c>
      <c r="B75" s="37" t="s">
        <v>101</v>
      </c>
      <c r="C75" s="37"/>
      <c r="D75" s="38"/>
      <c r="E75" s="39"/>
    </row>
    <row r="76" spans="1:5" ht="30" customHeight="1">
      <c r="A76" s="22">
        <v>1</v>
      </c>
      <c r="B76" s="15" t="s">
        <v>74</v>
      </c>
      <c r="C76" s="9">
        <v>0</v>
      </c>
      <c r="D76" s="9">
        <v>0</v>
      </c>
      <c r="E76" s="10" t="e">
        <f aca="true" t="shared" si="3" ref="E76:E82">D76/C76-1</f>
        <v>#DIV/0!</v>
      </c>
    </row>
    <row r="77" spans="1:5" ht="30" customHeight="1">
      <c r="A77" s="22">
        <v>2</v>
      </c>
      <c r="B77" s="15" t="s">
        <v>75</v>
      </c>
      <c r="C77" s="9">
        <v>0</v>
      </c>
      <c r="D77" s="9">
        <v>0</v>
      </c>
      <c r="E77" s="10" t="e">
        <f t="shared" si="3"/>
        <v>#DIV/0!</v>
      </c>
    </row>
    <row r="78" spans="1:5" ht="30" customHeight="1">
      <c r="A78" s="22">
        <v>3</v>
      </c>
      <c r="B78" s="15" t="s">
        <v>76</v>
      </c>
      <c r="C78" s="9">
        <v>0</v>
      </c>
      <c r="D78" s="9">
        <v>0</v>
      </c>
      <c r="E78" s="10" t="e">
        <f t="shared" si="3"/>
        <v>#DIV/0!</v>
      </c>
    </row>
    <row r="79" spans="1:5" ht="30" customHeight="1">
      <c r="A79" s="22">
        <v>4</v>
      </c>
      <c r="B79" s="15" t="s">
        <v>77</v>
      </c>
      <c r="C79" s="9">
        <v>0</v>
      </c>
      <c r="D79" s="9">
        <v>0</v>
      </c>
      <c r="E79" s="10" t="e">
        <f t="shared" si="3"/>
        <v>#DIV/0!</v>
      </c>
    </row>
    <row r="80" spans="1:5" ht="30" customHeight="1">
      <c r="A80" s="22">
        <v>5</v>
      </c>
      <c r="B80" s="15" t="s">
        <v>78</v>
      </c>
      <c r="C80" s="9">
        <v>0</v>
      </c>
      <c r="D80" s="9">
        <v>2</v>
      </c>
      <c r="E80" s="10" t="e">
        <f t="shared" si="3"/>
        <v>#DIV/0!</v>
      </c>
    </row>
    <row r="81" spans="1:5" s="18" customFormat="1" ht="24.75" customHeight="1">
      <c r="A81" s="33" t="s">
        <v>21</v>
      </c>
      <c r="B81" s="34"/>
      <c r="C81" s="16">
        <f>SUM(C76:C80)</f>
        <v>0</v>
      </c>
      <c r="D81" s="16">
        <f>SUM(D76:D80)</f>
        <v>2</v>
      </c>
      <c r="E81" s="17" t="e">
        <f t="shared" si="3"/>
        <v>#DIV/0!</v>
      </c>
    </row>
    <row r="82" spans="1:5" s="27" customFormat="1" ht="69" customHeight="1" thickBot="1">
      <c r="A82" s="35" t="s">
        <v>21</v>
      </c>
      <c r="B82" s="36"/>
      <c r="C82" s="25">
        <f>SUM(C3:C4,C12,C20,C26,C32,C39,C45,C51,C56,C62,C68,C74,C81)</f>
        <v>74</v>
      </c>
      <c r="D82" s="25">
        <f>SUM(D3:D4,D12,D20,D26,D32,D39,D45,D51,D56,D62,D68,D74,D81)</f>
        <v>182</v>
      </c>
      <c r="E82" s="26">
        <f t="shared" si="3"/>
        <v>1.4594594594594597</v>
      </c>
    </row>
    <row r="83" ht="15.75" thickTop="1"/>
    <row r="84" spans="3:4" ht="15">
      <c r="C84" s="30"/>
      <c r="D84" s="30"/>
    </row>
  </sheetData>
  <sheetProtection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">
    <cfRule type="cellIs" priority="25" dxfId="312" operator="lessThan" stopIfTrue="1">
      <formula>0</formula>
    </cfRule>
    <cfRule type="cellIs" priority="26" dxfId="313" operator="greaterThanOrEqual" stopIfTrue="1">
      <formula>0</formula>
    </cfRule>
  </conditionalFormatting>
  <conditionalFormatting sqref="E6:E12">
    <cfRule type="cellIs" priority="23" dxfId="312" operator="lessThan" stopIfTrue="1">
      <formula>0</formula>
    </cfRule>
    <cfRule type="cellIs" priority="24" dxfId="313" operator="greaterThanOrEqual" stopIfTrue="1">
      <formula>0</formula>
    </cfRule>
  </conditionalFormatting>
  <conditionalFormatting sqref="E14:E20">
    <cfRule type="cellIs" priority="21" dxfId="312" operator="lessThan" stopIfTrue="1">
      <formula>0</formula>
    </cfRule>
    <cfRule type="cellIs" priority="22" dxfId="313" operator="greaterThanOrEqual" stopIfTrue="1">
      <formula>0</formula>
    </cfRule>
  </conditionalFormatting>
  <conditionalFormatting sqref="E22:E26">
    <cfRule type="cellIs" priority="19" dxfId="312" operator="lessThan" stopIfTrue="1">
      <formula>0</formula>
    </cfRule>
    <cfRule type="cellIs" priority="20" dxfId="313" operator="greaterThanOrEqual" stopIfTrue="1">
      <formula>0</formula>
    </cfRule>
  </conditionalFormatting>
  <conditionalFormatting sqref="E28:E32">
    <cfRule type="cellIs" priority="17" dxfId="312" operator="lessThan" stopIfTrue="1">
      <formula>0</formula>
    </cfRule>
    <cfRule type="cellIs" priority="18" dxfId="313" operator="greaterThanOrEqual" stopIfTrue="1">
      <formula>0</formula>
    </cfRule>
  </conditionalFormatting>
  <conditionalFormatting sqref="E34:E39">
    <cfRule type="cellIs" priority="15" dxfId="312" operator="lessThan" stopIfTrue="1">
      <formula>0</formula>
    </cfRule>
    <cfRule type="cellIs" priority="16" dxfId="313" operator="greaterThanOrEqual" stopIfTrue="1">
      <formula>0</formula>
    </cfRule>
  </conditionalFormatting>
  <conditionalFormatting sqref="E41:E45">
    <cfRule type="cellIs" priority="13" dxfId="312" operator="lessThan" stopIfTrue="1">
      <formula>0</formula>
    </cfRule>
    <cfRule type="cellIs" priority="14" dxfId="313" operator="greaterThanOrEqual" stopIfTrue="1">
      <formula>0</formula>
    </cfRule>
  </conditionalFormatting>
  <conditionalFormatting sqref="E48:E51">
    <cfRule type="cellIs" priority="11" dxfId="312" operator="lessThan" stopIfTrue="1">
      <formula>0</formula>
    </cfRule>
    <cfRule type="cellIs" priority="12" dxfId="313" operator="greaterThanOrEqual" stopIfTrue="1">
      <formula>0</formula>
    </cfRule>
  </conditionalFormatting>
  <conditionalFormatting sqref="E53:E56">
    <cfRule type="cellIs" priority="9" dxfId="312" operator="lessThan" stopIfTrue="1">
      <formula>0</formula>
    </cfRule>
    <cfRule type="cellIs" priority="10" dxfId="313" operator="greaterThanOrEqual" stopIfTrue="1">
      <formula>0</formula>
    </cfRule>
  </conditionalFormatting>
  <conditionalFormatting sqref="E58:E62">
    <cfRule type="cellIs" priority="7" dxfId="312" operator="lessThan" stopIfTrue="1">
      <formula>0</formula>
    </cfRule>
    <cfRule type="cellIs" priority="8" dxfId="313" operator="greaterThanOrEqual" stopIfTrue="1">
      <formula>0</formula>
    </cfRule>
  </conditionalFormatting>
  <conditionalFormatting sqref="E64:E68">
    <cfRule type="cellIs" priority="5" dxfId="312" operator="lessThan" stopIfTrue="1">
      <formula>0</formula>
    </cfRule>
    <cfRule type="cellIs" priority="6" dxfId="313" operator="greaterThanOrEqual" stopIfTrue="1">
      <formula>0</formula>
    </cfRule>
  </conditionalFormatting>
  <conditionalFormatting sqref="E70:E74">
    <cfRule type="cellIs" priority="3" dxfId="312" operator="lessThan" stopIfTrue="1">
      <formula>0</formula>
    </cfRule>
    <cfRule type="cellIs" priority="4" dxfId="313" operator="greaterThanOrEqual" stopIfTrue="1">
      <formula>0</formula>
    </cfRule>
  </conditionalFormatting>
  <conditionalFormatting sqref="E76:E82">
    <cfRule type="cellIs" priority="1" dxfId="312" operator="lessThan" stopIfTrue="1">
      <formula>0</formula>
    </cfRule>
    <cfRule type="cellIs" priority="2" dxfId="313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7" r:id="rId1"/>
  <headerFooter alignWithMargins="0">
    <oddHeader>&amp;L&amp;"Bookman Old Style,Έντονα"&amp;9Α.Ε.Α / Κ.Α.Π.Σ/ 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2018-01-23T07:48:43Z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