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R46" i="1"/>
  <c r="P45"/>
  <c r="N45"/>
  <c r="L45"/>
  <c r="J45"/>
  <c r="H45"/>
  <c r="F45"/>
  <c r="D45"/>
  <c r="T45" s="1"/>
  <c r="R45" s="1"/>
  <c r="B45"/>
  <c r="P44"/>
  <c r="N44"/>
  <c r="L44"/>
  <c r="J44"/>
  <c r="T44" s="1"/>
  <c r="R44" s="1"/>
  <c r="H44"/>
  <c r="F44"/>
  <c r="D44"/>
  <c r="B44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T31" s="1"/>
  <c r="R31" s="1"/>
  <c r="B31"/>
  <c r="P30"/>
  <c r="N30"/>
  <c r="L30"/>
  <c r="J30"/>
  <c r="T30" s="1"/>
  <c r="R30" s="1"/>
  <c r="H30"/>
  <c r="F30"/>
  <c r="D30"/>
  <c r="B30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<sst xmlns="http://schemas.openxmlformats.org/spreadsheetml/2006/main" count="93" uniqueCount="36">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</sst>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1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I19">
            <v>9.8000000000000007</v>
          </cell>
          <cell r="K19">
            <v>9.9</v>
          </cell>
          <cell r="O19">
            <v>9.1999999999999993</v>
          </cell>
        </row>
        <row r="20">
          <cell r="H20">
            <v>9.5</v>
          </cell>
          <cell r="J20">
            <v>10.4</v>
          </cell>
          <cell r="N20">
            <v>9.1999999999999993</v>
          </cell>
        </row>
        <row r="21">
          <cell r="I21">
            <v>9.3000000000000007</v>
          </cell>
          <cell r="O21">
            <v>6.9</v>
          </cell>
        </row>
        <row r="23">
          <cell r="I23">
            <v>20</v>
          </cell>
          <cell r="K23">
            <v>24.5</v>
          </cell>
        </row>
        <row r="26">
          <cell r="G26">
            <v>10</v>
          </cell>
          <cell r="M26">
            <v>8.49</v>
          </cell>
          <cell r="Q26">
            <v>7.49</v>
          </cell>
        </row>
        <row r="27">
          <cell r="F27">
            <v>11</v>
          </cell>
          <cell r="L27">
            <v>8.99</v>
          </cell>
          <cell r="P27">
            <v>7.9</v>
          </cell>
        </row>
        <row r="28">
          <cell r="G28">
            <v>8.6999999999999993</v>
          </cell>
          <cell r="M28">
            <v>6.99</v>
          </cell>
        </row>
        <row r="30">
          <cell r="G30">
            <v>22</v>
          </cell>
          <cell r="M30">
            <v>19</v>
          </cell>
          <cell r="Q30">
            <v>18</v>
          </cell>
        </row>
        <row r="42">
          <cell r="F42">
            <v>6.5</v>
          </cell>
          <cell r="H42">
            <v>5.9</v>
          </cell>
          <cell r="J42">
            <v>6.8</v>
          </cell>
          <cell r="L42">
            <v>4.49</v>
          </cell>
          <cell r="N42">
            <v>4.29</v>
          </cell>
          <cell r="P42">
            <v>5.15</v>
          </cell>
        </row>
        <row r="43">
          <cell r="G43">
            <v>6.5</v>
          </cell>
          <cell r="I43">
            <v>5.9</v>
          </cell>
          <cell r="K43">
            <v>6.9</v>
          </cell>
          <cell r="M43">
            <v>4.99</v>
          </cell>
          <cell r="O43">
            <v>5.19</v>
          </cell>
          <cell r="Q43">
            <v>5.35</v>
          </cell>
        </row>
        <row r="44">
          <cell r="F44">
            <v>6.5</v>
          </cell>
          <cell r="H44">
            <v>5.9</v>
          </cell>
          <cell r="J44">
            <v>6.8</v>
          </cell>
          <cell r="L44">
            <v>4.49</v>
          </cell>
          <cell r="N44">
            <v>4.29</v>
          </cell>
          <cell r="P44">
            <v>5.6</v>
          </cell>
        </row>
        <row r="48">
          <cell r="F48">
            <v>9.5</v>
          </cell>
          <cell r="H48">
            <v>8.8000000000000007</v>
          </cell>
          <cell r="J48">
            <v>9.6999999999999993</v>
          </cell>
          <cell r="L48">
            <v>8.99</v>
          </cell>
          <cell r="P48">
            <v>8</v>
          </cell>
        </row>
        <row r="50">
          <cell r="F50">
            <v>10.5</v>
          </cell>
          <cell r="H50">
            <v>10</v>
          </cell>
          <cell r="J50">
            <v>10.7</v>
          </cell>
          <cell r="L50">
            <v>7.99</v>
          </cell>
        </row>
        <row r="52">
          <cell r="F52">
            <v>7</v>
          </cell>
          <cell r="J52">
            <v>7.3</v>
          </cell>
          <cell r="L52">
            <v>4.99</v>
          </cell>
          <cell r="P52">
            <v>4.9000000000000004</v>
          </cell>
        </row>
        <row r="53">
          <cell r="H53">
            <v>7.5</v>
          </cell>
          <cell r="N53">
            <v>6</v>
          </cell>
        </row>
        <row r="55">
          <cell r="F55">
            <v>6.5</v>
          </cell>
          <cell r="H55">
            <v>5.8</v>
          </cell>
          <cell r="J55">
            <v>6.3</v>
          </cell>
          <cell r="L55">
            <v>3.99</v>
          </cell>
          <cell r="P55">
            <v>4.5</v>
          </cell>
        </row>
        <row r="56">
          <cell r="F56">
            <v>6.5</v>
          </cell>
          <cell r="H56">
            <v>6.5</v>
          </cell>
          <cell r="L56">
            <v>4.5</v>
          </cell>
        </row>
        <row r="57">
          <cell r="F57">
            <v>3.5</v>
          </cell>
          <cell r="H57">
            <v>3.2</v>
          </cell>
          <cell r="J57">
            <v>3.45</v>
          </cell>
          <cell r="L57">
            <v>2.4900000000000002</v>
          </cell>
          <cell r="N57">
            <v>2.4900000000000002</v>
          </cell>
          <cell r="P57">
            <v>2.69</v>
          </cell>
        </row>
        <row r="58">
          <cell r="F58">
            <v>4.5</v>
          </cell>
          <cell r="J58">
            <v>4.2</v>
          </cell>
          <cell r="L58">
            <v>2.99</v>
          </cell>
          <cell r="N58">
            <v>2.4900000000000002</v>
          </cell>
          <cell r="P58">
            <v>2.69</v>
          </cell>
        </row>
        <row r="59">
          <cell r="F59">
            <v>5.7</v>
          </cell>
          <cell r="J59">
            <v>7.9</v>
          </cell>
          <cell r="L59">
            <v>4.99</v>
          </cell>
          <cell r="N59">
            <v>4.9000000000000004</v>
          </cell>
          <cell r="P59">
            <v>5.99</v>
          </cell>
        </row>
        <row r="61">
          <cell r="R61" t="str">
            <v xml:space="preserve">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W49" sqref="W49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43104</v>
      </c>
      <c r="N2" s="7"/>
      <c r="O2" s="8" t="s">
        <v>2</v>
      </c>
      <c r="P2" s="9"/>
      <c r="Q2" s="9"/>
      <c r="R2" s="10">
        <v>43110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0</v>
      </c>
      <c r="H14" s="46">
        <f>[1]Φύλλο1!H19</f>
        <v>0</v>
      </c>
      <c r="I14" s="46">
        <f>[1]Φύλλο1!I19</f>
        <v>9.8000000000000007</v>
      </c>
      <c r="J14" s="46">
        <f>[1]Φύλλο1!J19</f>
        <v>0</v>
      </c>
      <c r="K14" s="47">
        <f>[1]Φύλλο1!K19</f>
        <v>9.9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9.1999999999999993</v>
      </c>
      <c r="P14" s="49">
        <f>[1]Φύλλο1!P19</f>
        <v>0</v>
      </c>
      <c r="Q14" s="50">
        <f>[1]Φύλλο1!Q19</f>
        <v>0</v>
      </c>
      <c r="R14" s="51"/>
      <c r="S14" s="51">
        <v>8.5250737463126853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9.5</v>
      </c>
      <c r="I15" s="46">
        <f>[1]Φύλλο1!I20</f>
        <v>0</v>
      </c>
      <c r="J15" s="46">
        <f>[1]Φύλλο1!J20</f>
        <v>10.4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9.1999999999999993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8.5840707964601766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0</v>
      </c>
      <c r="H16" s="46">
        <f>[1]Φύλλο1!H21</f>
        <v>0</v>
      </c>
      <c r="I16" s="46">
        <f>[1]Φύλλο1!I21</f>
        <v>9.3000000000000007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6.9</v>
      </c>
      <c r="P16" s="49">
        <f>[1]Φύλλο1!P21</f>
        <v>0</v>
      </c>
      <c r="Q16" s="50">
        <f>[1]Φύλλο1!Q21</f>
        <v>0</v>
      </c>
      <c r="R16" s="51"/>
      <c r="S16" s="51">
        <v>7.1681415929203558</v>
      </c>
      <c r="T16" s="32">
        <f t="shared" si="0"/>
        <v>2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20</v>
      </c>
      <c r="J18" s="46">
        <f>[1]Φύλλο1!J23</f>
        <v>0</v>
      </c>
      <c r="K18" s="47">
        <f>[1]Φύλλο1!K23</f>
        <v>24.5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19.690265486725664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10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8.49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7.49</v>
      </c>
      <c r="R20" s="61"/>
      <c r="S20" s="62">
        <v>7.6637168141592937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11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8.99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7.9</v>
      </c>
      <c r="Q21" s="50">
        <f>[1]Φύλλο1!Q27</f>
        <v>0</v>
      </c>
      <c r="R21" s="51">
        <v>8.2271386430678479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8.6999999999999993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6.99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0</v>
      </c>
      <c r="R22" s="31"/>
      <c r="S22" s="51">
        <v>6.9424778761061949</v>
      </c>
      <c r="T22" s="32">
        <f t="shared" si="0"/>
        <v>2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22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19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18</v>
      </c>
      <c r="R24" s="36"/>
      <c r="S24" s="55">
        <v>17.404129793510325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6.5</v>
      </c>
      <c r="G26" s="46">
        <f>[1]Φύλλο1!G42</f>
        <v>0</v>
      </c>
      <c r="H26" s="46">
        <f>[1]Φύλλο1!H42</f>
        <v>5.9</v>
      </c>
      <c r="I26" s="46">
        <f>[1]Φύλλο1!I42</f>
        <v>0</v>
      </c>
      <c r="J26" s="46">
        <f>[1]Φύλλο1!J42</f>
        <v>6.8</v>
      </c>
      <c r="K26" s="47">
        <f>[1]Φύλλο1!K42</f>
        <v>0</v>
      </c>
      <c r="L26" s="58">
        <f>[1]Φύλλο1!L42</f>
        <v>4.49</v>
      </c>
      <c r="M26" s="59">
        <f>[1]Φύλλο1!M42</f>
        <v>0</v>
      </c>
      <c r="N26" s="59">
        <f>[1]Φύλλο1!N42</f>
        <v>4.29</v>
      </c>
      <c r="O26" s="59">
        <f>[1]Φύλλο1!O42</f>
        <v>0</v>
      </c>
      <c r="P26" s="59">
        <f>[1]Φύλλο1!P42</f>
        <v>5.15</v>
      </c>
      <c r="Q26" s="60">
        <f>[1]Φύλλο1!Q42</f>
        <v>0</v>
      </c>
      <c r="R26" s="62">
        <v>4.886430678466076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6.5</v>
      </c>
      <c r="H27" s="46">
        <f>[1]Φύλλο1!H43</f>
        <v>0</v>
      </c>
      <c r="I27" s="46">
        <f>[1]Φύλλο1!I43</f>
        <v>5.9</v>
      </c>
      <c r="J27" s="46">
        <f>[1]Φύλλο1!J43</f>
        <v>0</v>
      </c>
      <c r="K27" s="47">
        <f>[1]Φύλλο1!K43</f>
        <v>6.9</v>
      </c>
      <c r="L27" s="48">
        <f>[1]Φύλλο1!L43</f>
        <v>0</v>
      </c>
      <c r="M27" s="49">
        <f>[1]Φύλλο1!M43</f>
        <v>4.99</v>
      </c>
      <c r="N27" s="49">
        <f>[1]Φύλλο1!N43</f>
        <v>0</v>
      </c>
      <c r="O27" s="49">
        <f>[1]Φύλλο1!O43</f>
        <v>5.19</v>
      </c>
      <c r="P27" s="49">
        <f>[1]Φύλλο1!P43</f>
        <v>0</v>
      </c>
      <c r="Q27" s="50">
        <f>[1]Φύλλο1!Q43</f>
        <v>5.35</v>
      </c>
      <c r="R27" s="31"/>
      <c r="S27" s="51">
        <v>5.1371681415929205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6.5</v>
      </c>
      <c r="G28" s="46">
        <f>[1]Φύλλο1!G44</f>
        <v>0</v>
      </c>
      <c r="H28" s="46">
        <f>[1]Φύλλο1!H44</f>
        <v>5.9</v>
      </c>
      <c r="I28" s="46">
        <f>[1]Φύλλο1!I44</f>
        <v>0</v>
      </c>
      <c r="J28" s="46">
        <f>[1]Φύλλο1!J44</f>
        <v>6.8</v>
      </c>
      <c r="K28" s="47">
        <f>[1]Φύλλο1!K44</f>
        <v>0</v>
      </c>
      <c r="L28" s="52">
        <f>[1]Φύλλο1!L44</f>
        <v>4.49</v>
      </c>
      <c r="M28" s="53">
        <f>[1]Φύλλο1!M44</f>
        <v>0</v>
      </c>
      <c r="N28" s="53">
        <f>[1]Φύλλο1!N44</f>
        <v>4.29</v>
      </c>
      <c r="O28" s="53">
        <f>[1]Φύλλο1!O44</f>
        <v>0</v>
      </c>
      <c r="P28" s="53">
        <f>[1]Φύλλο1!P44</f>
        <v>5.6</v>
      </c>
      <c r="Q28" s="54">
        <f>[1]Φύλλο1!Q44</f>
        <v>0</v>
      </c>
      <c r="R28" s="55">
        <v>4.9528023598820061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tr">
        <f>IF($T30&gt;=1,((SUM($B30:$Q30)/1.13)/$T30),IF($T30=0," "))</f>
        <v xml:space="preserve"> 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tr">
        <f>IF($T31&gt;=1,((SUM($B31:$Q31)/1.13)/$T31),IF($T31=0," "))</f>
        <v xml:space="preserve"> 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9.5</v>
      </c>
      <c r="G32" s="72"/>
      <c r="H32" s="72">
        <f>[1]Φύλλο1!H48</f>
        <v>8.8000000000000007</v>
      </c>
      <c r="I32" s="72"/>
      <c r="J32" s="72">
        <f>[1]Φύλλο1!J48</f>
        <v>9.6999999999999993</v>
      </c>
      <c r="K32" s="73"/>
      <c r="L32" s="85">
        <f>[1]Φύλλο1!L48</f>
        <v>8.99</v>
      </c>
      <c r="M32" s="74"/>
      <c r="N32" s="74">
        <f>[1]Φύλλο1!N48</f>
        <v>0</v>
      </c>
      <c r="O32" s="74"/>
      <c r="P32" s="74">
        <f>[1]Φύλλο1!P48</f>
        <v>8</v>
      </c>
      <c r="Q32" s="86"/>
      <c r="R32" s="87">
        <v>7.962831858407081</v>
      </c>
      <c r="S32" s="83" t="s">
        <v>25</v>
      </c>
      <c r="T32" s="32">
        <f t="shared" si="0"/>
        <v>5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10.5</v>
      </c>
      <c r="G34" s="72"/>
      <c r="H34" s="72">
        <f>[1]Φύλλο1!H50</f>
        <v>10</v>
      </c>
      <c r="I34" s="72"/>
      <c r="J34" s="72">
        <f>[1]Φύλλο1!J50</f>
        <v>10.7</v>
      </c>
      <c r="K34" s="73"/>
      <c r="L34" s="85">
        <f>[1]Φύλλο1!L50</f>
        <v>7.99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8.6703539823008846</v>
      </c>
      <c r="S34" s="83" t="s">
        <v>25</v>
      </c>
      <c r="T34" s="32">
        <f t="shared" si="0"/>
        <v>4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3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7</v>
      </c>
      <c r="G36" s="72"/>
      <c r="H36" s="72">
        <f>[1]Φύλλο1!H52</f>
        <v>0</v>
      </c>
      <c r="I36" s="72"/>
      <c r="J36" s="72">
        <f>[1]Φύλλο1!J52</f>
        <v>7.3</v>
      </c>
      <c r="K36" s="73"/>
      <c r="L36" s="85">
        <f>[1]Φύλλο1!L52</f>
        <v>4.99</v>
      </c>
      <c r="M36" s="74"/>
      <c r="N36" s="74">
        <f>[1]Φύλλο1!N52</f>
        <v>0</v>
      </c>
      <c r="O36" s="74"/>
      <c r="P36" s="74">
        <f>[1]Φύλλο1!P52</f>
        <v>4.9000000000000004</v>
      </c>
      <c r="Q36" s="86"/>
      <c r="R36" s="82">
        <v>5.3517699115044248</v>
      </c>
      <c r="S36" s="83" t="s">
        <v>24</v>
      </c>
      <c r="T36" s="32">
        <f t="shared" si="0"/>
        <v>4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7.5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6</v>
      </c>
      <c r="O37" s="74"/>
      <c r="P37" s="74">
        <f>[1]Φύλλο1!P53</f>
        <v>0</v>
      </c>
      <c r="Q37" s="86"/>
      <c r="R37" s="87">
        <v>5.9734513274336285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89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5.8</v>
      </c>
      <c r="I39" s="72"/>
      <c r="J39" s="72">
        <f>[1]Φύλλο1!J55</f>
        <v>6.3</v>
      </c>
      <c r="K39" s="73"/>
      <c r="L39" s="85">
        <f>[1]Φύλλο1!L55</f>
        <v>3.99</v>
      </c>
      <c r="M39" s="74"/>
      <c r="N39" s="74">
        <f>[1]Φύλλο1!N55</f>
        <v>0</v>
      </c>
      <c r="O39" s="74"/>
      <c r="P39" s="74">
        <f>[1]Φύλλο1!P55</f>
        <v>4.5</v>
      </c>
      <c r="Q39" s="86"/>
      <c r="R39" s="89">
        <v>4.7946902654867269</v>
      </c>
      <c r="S39" s="89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6.5</v>
      </c>
      <c r="G40" s="72"/>
      <c r="H40" s="72">
        <f>[1]Φύλλο1!H56</f>
        <v>6.5</v>
      </c>
      <c r="I40" s="72"/>
      <c r="J40" s="72">
        <f>[1]Φύλλο1!J56</f>
        <v>0</v>
      </c>
      <c r="K40" s="73"/>
      <c r="L40" s="85">
        <f>[1]Φύλλο1!L56</f>
        <v>4.5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89">
        <v>5.1622418879056058</v>
      </c>
      <c r="S40" s="89"/>
      <c r="T40" s="32">
        <f t="shared" si="0"/>
        <v>3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3.5</v>
      </c>
      <c r="G41" s="72"/>
      <c r="H41" s="72">
        <f>[1]Φύλλο1!H57</f>
        <v>3.2</v>
      </c>
      <c r="I41" s="72"/>
      <c r="J41" s="72">
        <f>[1]Φύλλο1!J57</f>
        <v>3.45</v>
      </c>
      <c r="K41" s="73"/>
      <c r="L41" s="85">
        <f>[1]Φύλλο1!L57</f>
        <v>2.4900000000000002</v>
      </c>
      <c r="M41" s="74"/>
      <c r="N41" s="74">
        <f>[1]Φύλλο1!N57</f>
        <v>2.4900000000000002</v>
      </c>
      <c r="O41" s="74"/>
      <c r="P41" s="74">
        <f>[1]Φύλλο1!P57</f>
        <v>2.69</v>
      </c>
      <c r="Q41" s="86"/>
      <c r="R41" s="89">
        <v>2.6283185840707968</v>
      </c>
      <c r="S41" s="89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4.5</v>
      </c>
      <c r="G42" s="72"/>
      <c r="H42" s="72">
        <f>[1]Φύλλο1!H58</f>
        <v>0</v>
      </c>
      <c r="I42" s="72"/>
      <c r="J42" s="72">
        <f>[1]Φύλλο1!J58</f>
        <v>4.2</v>
      </c>
      <c r="K42" s="73"/>
      <c r="L42" s="85">
        <f>[1]Φύλλο1!L58</f>
        <v>2.99</v>
      </c>
      <c r="M42" s="74"/>
      <c r="N42" s="74">
        <f>[1]Φύλλο1!N58</f>
        <v>2.4900000000000002</v>
      </c>
      <c r="O42" s="74"/>
      <c r="P42" s="74">
        <f>[1]Φύλλο1!P58</f>
        <v>2.69</v>
      </c>
      <c r="Q42" s="86"/>
      <c r="R42" s="89">
        <v>2.9858407079646021</v>
      </c>
      <c r="S42" s="89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5.7</v>
      </c>
      <c r="G43" s="72"/>
      <c r="H43" s="72">
        <f>[1]Φύλλο1!H59</f>
        <v>0</v>
      </c>
      <c r="I43" s="72"/>
      <c r="J43" s="72">
        <f>[1]Φύλλο1!J59</f>
        <v>7.9</v>
      </c>
      <c r="K43" s="73"/>
      <c r="L43" s="85">
        <f>[1]Φύλλο1!L59</f>
        <v>4.99</v>
      </c>
      <c r="M43" s="74"/>
      <c r="N43" s="74">
        <f>[1]Φύλλο1!N59</f>
        <v>4.9000000000000004</v>
      </c>
      <c r="O43" s="74"/>
      <c r="P43" s="90">
        <f>[1]Φύλλο1!P59</f>
        <v>5.99</v>
      </c>
      <c r="Q43" s="91"/>
      <c r="R43" s="89">
        <v>5.2176991150442493</v>
      </c>
      <c r="S43" s="89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2">
        <f>[1]Φύλλο1!L60</f>
        <v>0</v>
      </c>
      <c r="M44" s="93"/>
      <c r="N44" s="93">
        <f>[1]Φύλλο1!N60</f>
        <v>0</v>
      </c>
      <c r="O44" s="94"/>
      <c r="P44" s="95">
        <f>[1]Φύλλο1!P60</f>
        <v>0</v>
      </c>
      <c r="Q44" s="95"/>
      <c r="R44" s="87" t="str">
        <f>IF($T44&gt;=1,((SUM($B44:$Q44)/1.13)/$T44),IF($T44=0," "))</f>
        <v xml:space="preserve"> </v>
      </c>
      <c r="S44" s="96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2">
        <f>[1]Φύλλο1!L61</f>
        <v>0</v>
      </c>
      <c r="M45" s="93"/>
      <c r="N45" s="93">
        <f>[1]Φύλλο1!N61</f>
        <v>0</v>
      </c>
      <c r="O45" s="94"/>
      <c r="P45" s="98">
        <f>[1]Φύλλο1!P61</f>
        <v>0</v>
      </c>
      <c r="Q45" s="98"/>
      <c r="R45" s="99" t="str">
        <f>IF($T45&gt;=1,((SUM($B45:$Q45)/1.13)/$T45),IF($T45=0," "))</f>
        <v xml:space="preserve"> 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tr">
        <f>[1]Φύλλο1!$R$61</f>
        <v xml:space="preserve"> 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2018-06-22T10:31:03Z</dcterms:created>
  <dcterms:modified xsi:type="dcterms:W3CDTF">2018-06-22T10:31:52Z</dcterms:modified>
</cp:coreProperties>
</file>