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ΔΕΛΤΙΟ ΤΙΜΩΝ ΓΙΑ ΑΝΑΡΤΗΣΗ" sheetId="1" r:id="rId1"/>
  </sheets>
  <externalReferences>
    <externalReference r:id="rId2"/>
  </externalReferences>
  <definedNames>
    <definedName name="_xlnm.Print_Area" localSheetId="0">'ΔΕΛΤΙΟ ΤΙΜΩΝ ΓΙΑ ΑΝΑΡΤΗΣΗ'!$A$1:$S$50</definedName>
  </definedNames>
  <calcPr calcId="125725"/>
</workbook>
</file>

<file path=xl/calcChain.xml><?xml version="1.0" encoding="utf-8"?>
<calcChain xmlns="http://schemas.openxmlformats.org/spreadsheetml/2006/main">
  <c r="P45" i="1"/>
  <c r="N45"/>
  <c r="L45"/>
  <c r="J45"/>
  <c r="H45"/>
  <c r="F45"/>
  <c r="D45"/>
  <c r="B45"/>
  <c r="T45" s="1"/>
  <c r="P44"/>
  <c r="N44"/>
  <c r="L44"/>
  <c r="J44"/>
  <c r="H44"/>
  <c r="F44"/>
  <c r="D44"/>
  <c r="B44"/>
  <c r="T44" s="1"/>
  <c r="P43"/>
  <c r="N43"/>
  <c r="L43"/>
  <c r="J43"/>
  <c r="H43"/>
  <c r="F43"/>
  <c r="D43"/>
  <c r="B43"/>
  <c r="T43" s="1"/>
  <c r="P42"/>
  <c r="N42"/>
  <c r="L42"/>
  <c r="J42"/>
  <c r="H42"/>
  <c r="F42"/>
  <c r="D42"/>
  <c r="B42"/>
  <c r="T42" s="1"/>
  <c r="P41"/>
  <c r="N41"/>
  <c r="L41"/>
  <c r="J41"/>
  <c r="H41"/>
  <c r="F41"/>
  <c r="D41"/>
  <c r="B41"/>
  <c r="T41" s="1"/>
  <c r="P40"/>
  <c r="N40"/>
  <c r="L40"/>
  <c r="J40"/>
  <c r="H40"/>
  <c r="F40"/>
  <c r="D40"/>
  <c r="B40"/>
  <c r="T40" s="1"/>
  <c r="P39"/>
  <c r="N39"/>
  <c r="L39"/>
  <c r="J39"/>
  <c r="H39"/>
  <c r="F39"/>
  <c r="D39"/>
  <c r="B39"/>
  <c r="T39" s="1"/>
  <c r="P38"/>
  <c r="N38"/>
  <c r="L38"/>
  <c r="J38"/>
  <c r="H38"/>
  <c r="F38"/>
  <c r="D38"/>
  <c r="B38"/>
  <c r="T38" s="1"/>
  <c r="P37"/>
  <c r="N37"/>
  <c r="L37"/>
  <c r="J37"/>
  <c r="H37"/>
  <c r="F37"/>
  <c r="D37"/>
  <c r="B37"/>
  <c r="T37" s="1"/>
  <c r="P36"/>
  <c r="N36"/>
  <c r="L36"/>
  <c r="J36"/>
  <c r="H36"/>
  <c r="F36"/>
  <c r="D36"/>
  <c r="B36"/>
  <c r="T36" s="1"/>
  <c r="P35"/>
  <c r="N35"/>
  <c r="L35"/>
  <c r="J35"/>
  <c r="H35"/>
  <c r="F35"/>
  <c r="D35"/>
  <c r="B35"/>
  <c r="T35" s="1"/>
  <c r="P34"/>
  <c r="N34"/>
  <c r="L34"/>
  <c r="J34"/>
  <c r="H34"/>
  <c r="F34"/>
  <c r="D34"/>
  <c r="B34"/>
  <c r="T34" s="1"/>
  <c r="P33"/>
  <c r="N33"/>
  <c r="L33"/>
  <c r="J33"/>
  <c r="H33"/>
  <c r="F33"/>
  <c r="D33"/>
  <c r="B33"/>
  <c r="T33" s="1"/>
  <c r="P32"/>
  <c r="N32"/>
  <c r="L32"/>
  <c r="J32"/>
  <c r="H32"/>
  <c r="F32"/>
  <c r="D32"/>
  <c r="B32"/>
  <c r="T32" s="1"/>
  <c r="P31"/>
  <c r="N31"/>
  <c r="L31"/>
  <c r="J31"/>
  <c r="H31"/>
  <c r="F31"/>
  <c r="D31"/>
  <c r="B31"/>
  <c r="T31" s="1"/>
  <c r="P30"/>
  <c r="N30"/>
  <c r="L30"/>
  <c r="J30"/>
  <c r="H30"/>
  <c r="F30"/>
  <c r="D30"/>
  <c r="B30"/>
  <c r="T30" s="1"/>
  <c r="P29"/>
  <c r="N29"/>
  <c r="L29"/>
  <c r="J29"/>
  <c r="H29"/>
  <c r="F29"/>
  <c r="D29"/>
  <c r="B29"/>
  <c r="T29" s="1"/>
  <c r="Q28"/>
  <c r="P28"/>
  <c r="O28"/>
  <c r="N28"/>
  <c r="M28"/>
  <c r="L28"/>
  <c r="K28"/>
  <c r="J28"/>
  <c r="I28"/>
  <c r="H28"/>
  <c r="G28"/>
  <c r="F28"/>
  <c r="E28"/>
  <c r="D28"/>
  <c r="C28"/>
  <c r="B28"/>
  <c r="T28" s="1"/>
  <c r="Q27"/>
  <c r="P27"/>
  <c r="O27"/>
  <c r="N27"/>
  <c r="M27"/>
  <c r="L27"/>
  <c r="K27"/>
  <c r="J27"/>
  <c r="I27"/>
  <c r="H27"/>
  <c r="G27"/>
  <c r="F27"/>
  <c r="E27"/>
  <c r="D27"/>
  <c r="C27"/>
  <c r="B27"/>
  <c r="T27" s="1"/>
  <c r="Q26"/>
  <c r="P26"/>
  <c r="O26"/>
  <c r="N26"/>
  <c r="M26"/>
  <c r="L26"/>
  <c r="K26"/>
  <c r="J26"/>
  <c r="I26"/>
  <c r="H26"/>
  <c r="G26"/>
  <c r="F26"/>
  <c r="E26"/>
  <c r="D26"/>
  <c r="C26"/>
  <c r="B26"/>
  <c r="T26" s="1"/>
  <c r="T25"/>
  <c r="Q24"/>
  <c r="P24"/>
  <c r="O24"/>
  <c r="N24"/>
  <c r="M24"/>
  <c r="L24"/>
  <c r="K24"/>
  <c r="J24"/>
  <c r="I24"/>
  <c r="H24"/>
  <c r="G24"/>
  <c r="F24"/>
  <c r="E24"/>
  <c r="D24"/>
  <c r="C24"/>
  <c r="B24"/>
  <c r="T24" s="1"/>
  <c r="Q23"/>
  <c r="P23"/>
  <c r="O23"/>
  <c r="N23"/>
  <c r="M23"/>
  <c r="L23"/>
  <c r="K23"/>
  <c r="J23"/>
  <c r="I23"/>
  <c r="H23"/>
  <c r="G23"/>
  <c r="F23"/>
  <c r="E23"/>
  <c r="D23"/>
  <c r="C23"/>
  <c r="B23"/>
  <c r="T23" s="1"/>
  <c r="Q22"/>
  <c r="P22"/>
  <c r="O22"/>
  <c r="N22"/>
  <c r="M22"/>
  <c r="L22"/>
  <c r="K22"/>
  <c r="J22"/>
  <c r="I22"/>
  <c r="H22"/>
  <c r="G22"/>
  <c r="F22"/>
  <c r="E22"/>
  <c r="D22"/>
  <c r="C22"/>
  <c r="B22"/>
  <c r="T22" s="1"/>
  <c r="Q21"/>
  <c r="P21"/>
  <c r="O21"/>
  <c r="N21"/>
  <c r="M21"/>
  <c r="L21"/>
  <c r="K21"/>
  <c r="J21"/>
  <c r="I21"/>
  <c r="H21"/>
  <c r="G21"/>
  <c r="F21"/>
  <c r="E21"/>
  <c r="D21"/>
  <c r="C21"/>
  <c r="B21"/>
  <c r="T21" s="1"/>
  <c r="Q20"/>
  <c r="P20"/>
  <c r="O20"/>
  <c r="N20"/>
  <c r="M20"/>
  <c r="L20"/>
  <c r="K20"/>
  <c r="J20"/>
  <c r="I20"/>
  <c r="H20"/>
  <c r="G20"/>
  <c r="F20"/>
  <c r="E20"/>
  <c r="D20"/>
  <c r="C20"/>
  <c r="B20"/>
  <c r="T20" s="1"/>
  <c r="T19"/>
  <c r="Q18"/>
  <c r="P18"/>
  <c r="O18"/>
  <c r="N18"/>
  <c r="M18"/>
  <c r="L18"/>
  <c r="K18"/>
  <c r="J18"/>
  <c r="I18"/>
  <c r="H18"/>
  <c r="G18"/>
  <c r="F18"/>
  <c r="E18"/>
  <c r="D18"/>
  <c r="C18"/>
  <c r="B18"/>
  <c r="T18" s="1"/>
  <c r="Q17"/>
  <c r="P17"/>
  <c r="O17"/>
  <c r="N17"/>
  <c r="M17"/>
  <c r="L17"/>
  <c r="K17"/>
  <c r="J17"/>
  <c r="I17"/>
  <c r="H17"/>
  <c r="G17"/>
  <c r="F17"/>
  <c r="E17"/>
  <c r="D17"/>
  <c r="C17"/>
  <c r="B17"/>
  <c r="T17" s="1"/>
  <c r="Q16"/>
  <c r="P16"/>
  <c r="O16"/>
  <c r="N16"/>
  <c r="M16"/>
  <c r="L16"/>
  <c r="K16"/>
  <c r="J16"/>
  <c r="I16"/>
  <c r="H16"/>
  <c r="G16"/>
  <c r="F16"/>
  <c r="E16"/>
  <c r="D16"/>
  <c r="C16"/>
  <c r="B16"/>
  <c r="T16" s="1"/>
  <c r="Q15"/>
  <c r="P15"/>
  <c r="O15"/>
  <c r="N15"/>
  <c r="M15"/>
  <c r="L15"/>
  <c r="K15"/>
  <c r="J15"/>
  <c r="I15"/>
  <c r="H15"/>
  <c r="G15"/>
  <c r="F15"/>
  <c r="E15"/>
  <c r="D15"/>
  <c r="C15"/>
  <c r="B15"/>
  <c r="T15" s="1"/>
  <c r="Q14"/>
  <c r="P14"/>
  <c r="O14"/>
  <c r="N14"/>
  <c r="M14"/>
  <c r="L14"/>
  <c r="K14"/>
  <c r="J14"/>
  <c r="I14"/>
  <c r="H14"/>
  <c r="G14"/>
  <c r="F14"/>
  <c r="E14"/>
  <c r="D14"/>
  <c r="C14"/>
  <c r="B14"/>
  <c r="T14" s="1"/>
  <c r="T13"/>
  <c r="T12"/>
  <c r="T11"/>
  <c r="T10"/>
  <c r="T9"/>
  <c r="T8"/>
  <c r="T7"/>
</calcChain>
</file>

<file path=xl/sharedStrings.xml><?xml version="1.0" encoding="utf-8"?>
<sst xmlns="http://schemas.openxmlformats.org/spreadsheetml/2006/main" count="100" uniqueCount="36">
  <si>
    <t>ΔΕΛΤΙΟ ΜΕΣΗΣ ΕΒΔΟΜΑΔΙΑΙΑΣ ΤΙΜΗΣ ΛΙΑΝΙΚΗΣ ΠΩΛΗΣΗΣ ΚΡΕΑΤΩΝ</t>
  </si>
  <si>
    <t>ΑΠO</t>
  </si>
  <si>
    <t>ΕΩΣ</t>
  </si>
  <si>
    <t>ΚΡΕΟΠΩΛΕΙΟ</t>
  </si>
  <si>
    <t>ΜΕΣΗ ΛΙΑΝΙΚΗ ΤΙΜΗ ΧΩΡΙΣ Φ.Π.Α (13%)</t>
  </si>
  <si>
    <t>Α.1. ΜΟΣΧΑΡΙ  ΓΑΛΑΚΤΟΣ (Βοοειδή ηλικίας το πολύ 8 μηνών)</t>
  </si>
  <si>
    <t>Μ.Ο</t>
  </si>
  <si>
    <t>Α.Ο</t>
  </si>
  <si>
    <t>Μηρός-Κιλότο-Καπάκι-Ποντικός μηρού -Σπάλα-Σπαλομπριζόλα</t>
  </si>
  <si>
    <t xml:space="preserve">Μπριζόλα-Κόντρα Μπριζόλας </t>
  </si>
  <si>
    <t>Λάπα</t>
  </si>
  <si>
    <t>Στήθος- Στηθοπλευρ.</t>
  </si>
  <si>
    <t>Μπον Φιλέ</t>
  </si>
  <si>
    <t xml:space="preserve">Α.2. ΝΕΑΡΟ ΜΟΣΧΑΡΙ  </t>
  </si>
  <si>
    <t>Α.2. Βοοειδή ηλικίας από 8 έως και 12 μηνών</t>
  </si>
  <si>
    <t xml:space="preserve"> </t>
  </si>
  <si>
    <t>Α.3. Βοοειδή ηλικίας από 12 έως και 24 μηνών</t>
  </si>
  <si>
    <t>Β.ΧΟΙΡΙΝΑ</t>
  </si>
  <si>
    <t>Μπριζόλες</t>
  </si>
  <si>
    <t>Μηρός</t>
  </si>
  <si>
    <t>Τράχηλος-Σπαλομπριζόλες</t>
  </si>
  <si>
    <t>Γ.ΛΟΙΠΑ ΚΡΕΑΤΑ</t>
  </si>
  <si>
    <t xml:space="preserve">Χοιρίδια Γάλακτος </t>
  </si>
  <si>
    <t xml:space="preserve">Αμνός Νωπός Γάλακτος </t>
  </si>
  <si>
    <t>ΕΙΣΑΓΩΓΗΣ</t>
  </si>
  <si>
    <t>ΕΛΛΗΝΙΚΟ</t>
  </si>
  <si>
    <t xml:space="preserve">Ερίφιο Νωπό Γάλακτος </t>
  </si>
  <si>
    <t xml:space="preserve">Αμνός Μεγ. Βάρους </t>
  </si>
  <si>
    <t xml:space="preserve">Συκώτι Μόσχου Νωπό </t>
  </si>
  <si>
    <t>‘Έντερα Αμνοερ. Νωπά</t>
  </si>
  <si>
    <t>Πρόβεια Νωπά</t>
  </si>
  <si>
    <t>Γίδινο Νωπό</t>
  </si>
  <si>
    <t>Κοτόπουλο</t>
  </si>
  <si>
    <t>Μπούτι Κοτόπουλο</t>
  </si>
  <si>
    <t>Στήθος Κοτόπουλο</t>
  </si>
  <si>
    <t>Γαλοπούλα</t>
  </si>
</sst>
</file>

<file path=xl/styles.xml><?xml version="1.0" encoding="utf-8"?>
<styleSheet xmlns="http://schemas.openxmlformats.org/spreadsheetml/2006/main">
  <numFmts count="1">
    <numFmt numFmtId="164" formatCode="d/m/yyyy;@"/>
  </numFmts>
  <fonts count="17">
    <font>
      <sz val="11"/>
      <color theme="1"/>
      <name val="Calibri"/>
      <family val="2"/>
      <charset val="161"/>
      <scheme val="minor"/>
    </font>
    <font>
      <b/>
      <sz val="14"/>
      <color indexed="8"/>
      <name val="Times New Roman"/>
      <family val="1"/>
      <charset val="161"/>
    </font>
    <font>
      <sz val="14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sz val="12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sz val="12"/>
      <color indexed="8"/>
      <name val="Times New Roman"/>
      <family val="1"/>
      <charset val="161"/>
    </font>
    <font>
      <sz val="11"/>
      <name val="Times New Roman"/>
      <family val="1"/>
      <charset val="161"/>
    </font>
    <font>
      <b/>
      <sz val="14"/>
      <color indexed="9"/>
      <name val="Times New Roman"/>
      <family val="1"/>
      <charset val="161"/>
    </font>
    <font>
      <sz val="12"/>
      <color indexed="9"/>
      <name val="Times New Roman"/>
      <family val="1"/>
      <charset val="161"/>
    </font>
    <font>
      <sz val="14"/>
      <color indexed="8"/>
      <name val="Times New Roman"/>
      <family val="1"/>
      <charset val="161"/>
    </font>
    <font>
      <sz val="14"/>
      <color indexed="9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2"/>
      <color indexed="9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b/>
      <sz val="14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shrinkToFit="1"/>
    </xf>
    <xf numFmtId="0" fontId="5" fillId="0" borderId="4" xfId="0" applyFont="1" applyBorder="1" applyAlignment="1">
      <alignment horizontal="center" vertical="top" shrinkToFit="1"/>
    </xf>
    <xf numFmtId="0" fontId="5" fillId="0" borderId="5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top" shrinkToFit="1"/>
    </xf>
    <xf numFmtId="0" fontId="5" fillId="0" borderId="7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shrinkToFit="1"/>
    </xf>
    <xf numFmtId="0" fontId="5" fillId="0" borderId="10" xfId="0" applyFont="1" applyBorder="1" applyAlignment="1">
      <alignment horizontal="center" vertical="top" shrinkToFit="1"/>
    </xf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3" fillId="0" borderId="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shrinkToFit="1"/>
    </xf>
    <xf numFmtId="0" fontId="14" fillId="0" borderId="4" xfId="0" applyFont="1" applyBorder="1" applyAlignment="1">
      <alignment horizontal="center" vertical="top" shrinkToFit="1"/>
    </xf>
    <xf numFmtId="0" fontId="14" fillId="0" borderId="11" xfId="0" applyFont="1" applyBorder="1" applyAlignment="1">
      <alignment horizontal="center" vertical="top" shrinkToFit="1"/>
    </xf>
    <xf numFmtId="0" fontId="14" fillId="0" borderId="0" xfId="0" applyFont="1" applyBorder="1" applyAlignment="1">
      <alignment horizontal="center" vertical="top" shrinkToFit="1"/>
    </xf>
    <xf numFmtId="0" fontId="5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4" fontId="11" fillId="0" borderId="14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vertical="center" wrapText="1"/>
    </xf>
    <xf numFmtId="4" fontId="15" fillId="0" borderId="10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4" fontId="15" fillId="0" borderId="14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vertical="center" wrapText="1"/>
    </xf>
    <xf numFmtId="4" fontId="15" fillId="0" borderId="13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0" borderId="12" xfId="0" applyBorder="1"/>
    <xf numFmtId="0" fontId="0" fillId="0" borderId="13" xfId="0" applyBorder="1"/>
    <xf numFmtId="2" fontId="16" fillId="0" borderId="3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04;&#947;&#947;&#961;&#945;&#966;&#945;/&#913;&#925;&#927;&#921;&#935;&#932;&#913;%20&#916;&#917;&#916;&#927;&#924;&#917;&#925;&#913;/DataGovGr/&#945;&#957;&#945;&#961;&#964;&#942;&#963;&#949;&#953;&#962;/&#932;&#953;&#956;&#959;&#955;&#951;&#968;&#943;&#949;&#962;/&#932;&#921;&#924;&#927;&#923;&#919;&#936;&#921;&#917;&#931;%202018/&#922;&#929;&#917;&#913;&#932;&#913;/kreata2018_01_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 ΓΙΑ ΑΝΑΡΤΗΣΗ"/>
    </sheetNames>
    <sheetDataSet>
      <sheetData sheetId="0">
        <row r="19">
          <cell r="G19">
            <v>10.8</v>
          </cell>
          <cell r="I19">
            <v>10.9</v>
          </cell>
          <cell r="O19">
            <v>10.5</v>
          </cell>
        </row>
        <row r="20">
          <cell r="F20">
            <v>10</v>
          </cell>
          <cell r="H20">
            <v>10.7</v>
          </cell>
          <cell r="N20">
            <v>9</v>
          </cell>
        </row>
        <row r="21">
          <cell r="G21">
            <v>10.5</v>
          </cell>
          <cell r="I21">
            <v>9.5</v>
          </cell>
          <cell r="O21">
            <v>9</v>
          </cell>
        </row>
        <row r="23">
          <cell r="G23">
            <v>22.9</v>
          </cell>
          <cell r="O23">
            <v>22</v>
          </cell>
        </row>
        <row r="26">
          <cell r="K26">
            <v>9.8000000000000007</v>
          </cell>
          <cell r="M26">
            <v>10.8</v>
          </cell>
          <cell r="Q26">
            <v>10</v>
          </cell>
        </row>
        <row r="27">
          <cell r="J27">
            <v>9.5</v>
          </cell>
          <cell r="L27">
            <v>9.8000000000000007</v>
          </cell>
          <cell r="P27">
            <v>10</v>
          </cell>
        </row>
        <row r="28">
          <cell r="K28">
            <v>9.3000000000000007</v>
          </cell>
          <cell r="M28">
            <v>9.8000000000000007</v>
          </cell>
          <cell r="Q28">
            <v>9.1999999999999993</v>
          </cell>
        </row>
        <row r="30">
          <cell r="K30">
            <v>20</v>
          </cell>
          <cell r="M30">
            <v>19</v>
          </cell>
          <cell r="Q30">
            <v>19</v>
          </cell>
        </row>
        <row r="42">
          <cell r="F42">
            <v>7</v>
          </cell>
          <cell r="H42">
            <v>6</v>
          </cell>
          <cell r="J42">
            <v>5.9</v>
          </cell>
          <cell r="L42">
            <v>6.8</v>
          </cell>
          <cell r="N42">
            <v>6.8</v>
          </cell>
          <cell r="P42">
            <v>6.5</v>
          </cell>
        </row>
        <row r="43">
          <cell r="G43">
            <v>7.8</v>
          </cell>
          <cell r="I43">
            <v>6.5</v>
          </cell>
          <cell r="K43">
            <v>5.9</v>
          </cell>
          <cell r="M43">
            <v>7.4</v>
          </cell>
          <cell r="O43">
            <v>7</v>
          </cell>
          <cell r="Q43">
            <v>7</v>
          </cell>
        </row>
        <row r="44">
          <cell r="F44">
            <v>6.9</v>
          </cell>
          <cell r="H44">
            <v>6</v>
          </cell>
          <cell r="J44">
            <v>5.9</v>
          </cell>
          <cell r="L44">
            <v>6.5</v>
          </cell>
          <cell r="N44">
            <v>6</v>
          </cell>
          <cell r="P44">
            <v>6</v>
          </cell>
        </row>
        <row r="48">
          <cell r="F48">
            <v>8.8000000000000007</v>
          </cell>
          <cell r="H48">
            <v>9.4</v>
          </cell>
          <cell r="J48">
            <v>8.8000000000000007</v>
          </cell>
          <cell r="L48">
            <v>9</v>
          </cell>
          <cell r="N48">
            <v>8</v>
          </cell>
          <cell r="P48">
            <v>9</v>
          </cell>
        </row>
        <row r="52">
          <cell r="F52">
            <v>7.5</v>
          </cell>
          <cell r="H52">
            <v>6.5</v>
          </cell>
          <cell r="J52">
            <v>7.5</v>
          </cell>
          <cell r="N52">
            <v>6.5</v>
          </cell>
          <cell r="P52">
            <v>7.8</v>
          </cell>
        </row>
        <row r="55">
          <cell r="F55">
            <v>5.8</v>
          </cell>
          <cell r="H55">
            <v>6.5</v>
          </cell>
          <cell r="J55">
            <v>5.8</v>
          </cell>
          <cell r="L55">
            <v>6.6</v>
          </cell>
          <cell r="P55">
            <v>6.2</v>
          </cell>
        </row>
        <row r="56">
          <cell r="L56">
            <v>6.8</v>
          </cell>
          <cell r="P56">
            <v>6.9</v>
          </cell>
        </row>
        <row r="57">
          <cell r="F57">
            <v>3.9</v>
          </cell>
          <cell r="H57">
            <v>3.7</v>
          </cell>
          <cell r="J57">
            <v>3.2</v>
          </cell>
          <cell r="L57">
            <v>3.3</v>
          </cell>
          <cell r="N57">
            <v>3.3</v>
          </cell>
          <cell r="P57">
            <v>3.2</v>
          </cell>
        </row>
        <row r="58">
          <cell r="F58">
            <v>5.5</v>
          </cell>
          <cell r="H58">
            <v>4</v>
          </cell>
          <cell r="L58">
            <v>4</v>
          </cell>
          <cell r="N58">
            <v>3.8</v>
          </cell>
          <cell r="P58">
            <v>4</v>
          </cell>
        </row>
        <row r="59">
          <cell r="F59">
            <v>6.5</v>
          </cell>
          <cell r="H59">
            <v>6</v>
          </cell>
          <cell r="L59">
            <v>5.7</v>
          </cell>
          <cell r="N59">
            <v>6</v>
          </cell>
          <cell r="P59">
            <v>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0"/>
  <sheetViews>
    <sheetView tabSelected="1" zoomScaleNormal="100" workbookViewId="0">
      <selection activeCell="N48" sqref="N48:S51"/>
    </sheetView>
  </sheetViews>
  <sheetFormatPr defaultRowHeight="15"/>
  <cols>
    <col min="1" max="1" width="56.5703125" customWidth="1"/>
    <col min="2" max="11" width="9.140625" hidden="1" customWidth="1"/>
    <col min="12" max="12" width="7.28515625" hidden="1" customWidth="1"/>
    <col min="13" max="13" width="7.42578125" customWidth="1"/>
    <col min="14" max="14" width="8.7109375" customWidth="1"/>
    <col min="15" max="15" width="4.42578125" customWidth="1"/>
    <col min="16" max="17" width="7.28515625" hidden="1" customWidth="1"/>
    <col min="18" max="19" width="14.7109375" style="110" customWidth="1"/>
    <col min="20" max="20" width="9.140625" style="2" hidden="1" customWidth="1"/>
  </cols>
  <sheetData>
    <row r="1" spans="1:20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21">
      <c r="A2" s="3" t="s">
        <v>1</v>
      </c>
      <c r="B2" s="4"/>
      <c r="C2" s="4"/>
      <c r="D2" s="4"/>
      <c r="E2" s="5"/>
      <c r="F2" s="4"/>
      <c r="G2" s="4"/>
      <c r="H2" s="4"/>
      <c r="I2" s="4"/>
      <c r="J2" s="4"/>
      <c r="K2" s="4"/>
      <c r="L2" s="6"/>
      <c r="M2" s="7">
        <v>43118</v>
      </c>
      <c r="N2" s="7"/>
      <c r="O2" s="8" t="s">
        <v>2</v>
      </c>
      <c r="P2" s="9"/>
      <c r="Q2" s="9"/>
      <c r="R2" s="10">
        <v>43124</v>
      </c>
      <c r="S2" s="10"/>
      <c r="T2" s="10"/>
    </row>
    <row r="3" spans="1:20" ht="15.75">
      <c r="A3" s="11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5"/>
      <c r="N3" s="15"/>
      <c r="O3" s="15"/>
      <c r="P3" s="15"/>
      <c r="Q3" s="16"/>
      <c r="R3" s="17" t="s">
        <v>4</v>
      </c>
      <c r="S3" s="17"/>
    </row>
    <row r="4" spans="1:20" ht="15.75">
      <c r="A4" s="18"/>
      <c r="B4" s="12"/>
      <c r="C4" s="12"/>
      <c r="D4" s="12"/>
      <c r="E4" s="12"/>
      <c r="F4" s="12"/>
      <c r="G4" s="12"/>
      <c r="H4" s="12"/>
      <c r="I4" s="12"/>
      <c r="J4" s="12"/>
      <c r="K4" s="13"/>
      <c r="L4" s="19"/>
      <c r="M4" s="20"/>
      <c r="N4" s="20"/>
      <c r="O4" s="20"/>
      <c r="P4" s="20"/>
      <c r="Q4" s="21"/>
      <c r="R4" s="17"/>
      <c r="S4" s="17"/>
    </row>
    <row r="5" spans="1:20" ht="18.75" hidden="1">
      <c r="A5" s="22" t="s">
        <v>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3"/>
      <c r="M5" s="23"/>
      <c r="N5" s="23"/>
      <c r="O5" s="23"/>
      <c r="P5" s="23"/>
      <c r="Q5" s="24"/>
      <c r="R5" s="17"/>
      <c r="S5" s="17"/>
    </row>
    <row r="6" spans="1:20" ht="31.5" hidden="1">
      <c r="A6" s="25"/>
      <c r="B6" s="26" t="s">
        <v>6</v>
      </c>
      <c r="C6" s="26" t="s">
        <v>7</v>
      </c>
      <c r="D6" s="26" t="s">
        <v>6</v>
      </c>
      <c r="E6" s="26" t="s">
        <v>7</v>
      </c>
      <c r="F6" s="26" t="s">
        <v>6</v>
      </c>
      <c r="G6" s="26" t="s">
        <v>7</v>
      </c>
      <c r="H6" s="26" t="s">
        <v>6</v>
      </c>
      <c r="I6" s="26" t="s">
        <v>7</v>
      </c>
      <c r="J6" s="26" t="s">
        <v>6</v>
      </c>
      <c r="K6" s="26" t="s">
        <v>7</v>
      </c>
      <c r="L6" s="26" t="s">
        <v>6</v>
      </c>
      <c r="M6" s="26" t="s">
        <v>7</v>
      </c>
      <c r="N6" s="26" t="s">
        <v>6</v>
      </c>
      <c r="O6" s="26" t="s">
        <v>7</v>
      </c>
      <c r="P6" s="26" t="s">
        <v>6</v>
      </c>
      <c r="Q6" s="27" t="s">
        <v>7</v>
      </c>
      <c r="R6" s="28" t="s">
        <v>6</v>
      </c>
      <c r="S6" s="28" t="s">
        <v>7</v>
      </c>
    </row>
    <row r="7" spans="1:20" ht="30" hidden="1">
      <c r="A7" s="25" t="s">
        <v>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1"/>
      <c r="S7" s="31"/>
      <c r="T7" s="32">
        <f t="shared" ref="T7:T45" si="0">IF(B7&gt;=1,1)+IF(C7&gt;=1,1)+IF(D7&gt;=1,1)+IF(E7&gt;=1,1)+IF(F7&gt;=1,1)+IF(G7&gt;=1,1)+IF(H7&gt;=1,1)+IF(I7&gt;=1,1)+IF(J7&gt;=1,1)+IF(K7&gt;=1,1)+IF(L7&gt;=1,1)+IF(M7&gt;=1,1)+IF(N7&gt;=1,1)+IF(O7&gt;=1,1)+IF(P7&gt;=1,1)+IF(Q7&gt;=1,1)</f>
        <v>0</v>
      </c>
    </row>
    <row r="8" spans="1:20" ht="18.75" hidden="1">
      <c r="A8" s="25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1"/>
      <c r="S8" s="31"/>
      <c r="T8" s="32">
        <f t="shared" si="0"/>
        <v>0</v>
      </c>
    </row>
    <row r="9" spans="1:20" ht="18" hidden="1" customHeight="1">
      <c r="A9" s="25" t="s">
        <v>10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1"/>
      <c r="S9" s="31"/>
      <c r="T9" s="32">
        <f t="shared" si="0"/>
        <v>0</v>
      </c>
    </row>
    <row r="10" spans="1:20" ht="18" hidden="1" customHeight="1">
      <c r="A10" s="25" t="s">
        <v>11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1"/>
      <c r="S10" s="31"/>
      <c r="T10" s="32">
        <f t="shared" si="0"/>
        <v>0</v>
      </c>
    </row>
    <row r="11" spans="1:20" ht="18" hidden="1" customHeight="1">
      <c r="A11" s="33" t="s">
        <v>12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34"/>
      <c r="M11" s="34"/>
      <c r="N11" s="34"/>
      <c r="O11" s="34"/>
      <c r="P11" s="34"/>
      <c r="Q11" s="35"/>
      <c r="R11" s="36"/>
      <c r="S11" s="36"/>
      <c r="T11" s="32">
        <f t="shared" si="0"/>
        <v>0</v>
      </c>
    </row>
    <row r="12" spans="1:20" ht="18.75">
      <c r="A12" s="37" t="s">
        <v>13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9"/>
      <c r="M12" s="39"/>
      <c r="N12" s="39"/>
      <c r="O12" s="39"/>
      <c r="P12" s="39"/>
      <c r="Q12" s="39"/>
      <c r="R12" s="40"/>
      <c r="S12" s="40"/>
      <c r="T12" s="32">
        <f t="shared" si="0"/>
        <v>0</v>
      </c>
    </row>
    <row r="13" spans="1:20" ht="31.5">
      <c r="A13" s="41" t="s">
        <v>14</v>
      </c>
      <c r="B13" s="26" t="s">
        <v>6</v>
      </c>
      <c r="C13" s="26" t="s">
        <v>7</v>
      </c>
      <c r="D13" s="26" t="s">
        <v>6</v>
      </c>
      <c r="E13" s="26" t="s">
        <v>7</v>
      </c>
      <c r="F13" s="26" t="s">
        <v>6</v>
      </c>
      <c r="G13" s="26" t="s">
        <v>7</v>
      </c>
      <c r="H13" s="26" t="s">
        <v>6</v>
      </c>
      <c r="I13" s="26" t="s">
        <v>7</v>
      </c>
      <c r="J13" s="26" t="s">
        <v>6</v>
      </c>
      <c r="K13" s="27" t="s">
        <v>7</v>
      </c>
      <c r="L13" s="42" t="s">
        <v>6</v>
      </c>
      <c r="M13" s="43" t="s">
        <v>7</v>
      </c>
      <c r="N13" s="43" t="s">
        <v>6</v>
      </c>
      <c r="O13" s="43" t="s">
        <v>7</v>
      </c>
      <c r="P13" s="43" t="s">
        <v>6</v>
      </c>
      <c r="Q13" s="44" t="s">
        <v>7</v>
      </c>
      <c r="R13" s="45" t="s">
        <v>6</v>
      </c>
      <c r="S13" s="45" t="s">
        <v>7</v>
      </c>
      <c r="T13" s="32">
        <f t="shared" si="0"/>
        <v>16</v>
      </c>
    </row>
    <row r="14" spans="1:20" ht="30">
      <c r="A14" s="25" t="s">
        <v>8</v>
      </c>
      <c r="B14" s="46">
        <f>[1]Φύλλο1!B19</f>
        <v>0</v>
      </c>
      <c r="C14" s="46">
        <f>[1]Φύλλο1!C19</f>
        <v>0</v>
      </c>
      <c r="D14" s="46">
        <f>[1]Φύλλο1!D19</f>
        <v>0</v>
      </c>
      <c r="E14" s="46">
        <f>[1]Φύλλο1!E19</f>
        <v>0</v>
      </c>
      <c r="F14" s="46">
        <f>[1]Φύλλο1!F19</f>
        <v>0</v>
      </c>
      <c r="G14" s="46">
        <f>[1]Φύλλο1!G19</f>
        <v>10.8</v>
      </c>
      <c r="H14" s="46">
        <f>[1]Φύλλο1!H19</f>
        <v>0</v>
      </c>
      <c r="I14" s="46">
        <f>[1]Φύλλο1!I19</f>
        <v>10.9</v>
      </c>
      <c r="J14" s="46">
        <f>[1]Φύλλο1!J19</f>
        <v>0</v>
      </c>
      <c r="K14" s="47">
        <f>[1]Φύλλο1!K19</f>
        <v>0</v>
      </c>
      <c r="L14" s="48">
        <f>[1]Φύλλο1!L19</f>
        <v>0</v>
      </c>
      <c r="M14" s="49">
        <f>[1]Φύλλο1!M19</f>
        <v>0</v>
      </c>
      <c r="N14" s="49">
        <f>[1]Φύλλο1!N19</f>
        <v>0</v>
      </c>
      <c r="O14" s="49">
        <f>[1]Φύλλο1!O19</f>
        <v>10.5</v>
      </c>
      <c r="P14" s="49">
        <f>[1]Φύλλο1!P19</f>
        <v>0</v>
      </c>
      <c r="Q14" s="50">
        <f>[1]Φύλλο1!Q19</f>
        <v>0</v>
      </c>
      <c r="R14" s="51"/>
      <c r="S14" s="51">
        <v>9.4985250737463147</v>
      </c>
      <c r="T14" s="32">
        <f t="shared" si="0"/>
        <v>3</v>
      </c>
    </row>
    <row r="15" spans="1:20" ht="18.75">
      <c r="A15" s="25" t="s">
        <v>9</v>
      </c>
      <c r="B15" s="46">
        <f>[1]Φύλλο1!B20</f>
        <v>0</v>
      </c>
      <c r="C15" s="46">
        <f>[1]Φύλλο1!C20</f>
        <v>0</v>
      </c>
      <c r="D15" s="46">
        <f>[1]Φύλλο1!D20</f>
        <v>0</v>
      </c>
      <c r="E15" s="46">
        <f>[1]Φύλλο1!E20</f>
        <v>0</v>
      </c>
      <c r="F15" s="46">
        <f>[1]Φύλλο1!F20</f>
        <v>10</v>
      </c>
      <c r="G15" s="46">
        <f>[1]Φύλλο1!G20</f>
        <v>0</v>
      </c>
      <c r="H15" s="46">
        <f>[1]Φύλλο1!H20</f>
        <v>10.7</v>
      </c>
      <c r="I15" s="46">
        <f>[1]Φύλλο1!I20</f>
        <v>0</v>
      </c>
      <c r="J15" s="46">
        <f>[1]Φύλλο1!J20</f>
        <v>0</v>
      </c>
      <c r="K15" s="47">
        <f>[1]Φύλλο1!K20</f>
        <v>0</v>
      </c>
      <c r="L15" s="48">
        <f>[1]Φύλλο1!L20</f>
        <v>0</v>
      </c>
      <c r="M15" s="49">
        <f>[1]Φύλλο1!M20</f>
        <v>0</v>
      </c>
      <c r="N15" s="49">
        <f>[1]Φύλλο1!N20</f>
        <v>9</v>
      </c>
      <c r="O15" s="49">
        <f>[1]Φύλλο1!O20</f>
        <v>0</v>
      </c>
      <c r="P15" s="49">
        <f>[1]Φύλλο1!P20</f>
        <v>0</v>
      </c>
      <c r="Q15" s="50">
        <f>[1]Φύλλο1!Q20</f>
        <v>0</v>
      </c>
      <c r="R15" s="51">
        <v>8.7610619469026556</v>
      </c>
      <c r="S15" s="51"/>
      <c r="T15" s="32">
        <f t="shared" si="0"/>
        <v>3</v>
      </c>
    </row>
    <row r="16" spans="1:20" ht="18" customHeight="1">
      <c r="A16" s="25" t="s">
        <v>10</v>
      </c>
      <c r="B16" s="46">
        <f>[1]Φύλλο1!B21</f>
        <v>0</v>
      </c>
      <c r="C16" s="46">
        <f>[1]Φύλλο1!C21</f>
        <v>0</v>
      </c>
      <c r="D16" s="46">
        <f>[1]Φύλλο1!D21</f>
        <v>0</v>
      </c>
      <c r="E16" s="46">
        <f>[1]Φύλλο1!E21</f>
        <v>0</v>
      </c>
      <c r="F16" s="46">
        <f>[1]Φύλλο1!F21</f>
        <v>0</v>
      </c>
      <c r="G16" s="46">
        <f>[1]Φύλλο1!G21</f>
        <v>10.5</v>
      </c>
      <c r="H16" s="46">
        <f>[1]Φύλλο1!H21</f>
        <v>0</v>
      </c>
      <c r="I16" s="46">
        <f>[1]Φύλλο1!I21</f>
        <v>9.5</v>
      </c>
      <c r="J16" s="46">
        <f>[1]Φύλλο1!J21</f>
        <v>0</v>
      </c>
      <c r="K16" s="47">
        <f>[1]Φύλλο1!K21</f>
        <v>0</v>
      </c>
      <c r="L16" s="48">
        <f>[1]Φύλλο1!L21</f>
        <v>0</v>
      </c>
      <c r="M16" s="49">
        <f>[1]Φύλλο1!M21</f>
        <v>0</v>
      </c>
      <c r="N16" s="49">
        <f>[1]Φύλλο1!N21</f>
        <v>0</v>
      </c>
      <c r="O16" s="49">
        <f>[1]Φύλλο1!O21</f>
        <v>9</v>
      </c>
      <c r="P16" s="49">
        <f>[1]Φύλλο1!P21</f>
        <v>0</v>
      </c>
      <c r="Q16" s="50">
        <f>[1]Φύλλο1!Q21</f>
        <v>0</v>
      </c>
      <c r="R16" s="51"/>
      <c r="S16" s="51">
        <v>8.5545722713864318</v>
      </c>
      <c r="T16" s="32">
        <f t="shared" si="0"/>
        <v>3</v>
      </c>
    </row>
    <row r="17" spans="1:20" ht="18" customHeight="1">
      <c r="A17" s="25" t="s">
        <v>11</v>
      </c>
      <c r="B17" s="46">
        <f>[1]Φύλλο1!B22</f>
        <v>0</v>
      </c>
      <c r="C17" s="46">
        <f>[1]Φύλλο1!C22</f>
        <v>0</v>
      </c>
      <c r="D17" s="46">
        <f>[1]Φύλλο1!D22</f>
        <v>0</v>
      </c>
      <c r="E17" s="46">
        <f>[1]Φύλλο1!E22</f>
        <v>0</v>
      </c>
      <c r="F17" s="46">
        <f>[1]Φύλλο1!F22</f>
        <v>0</v>
      </c>
      <c r="G17" s="46">
        <f>[1]Φύλλο1!G22</f>
        <v>0</v>
      </c>
      <c r="H17" s="46">
        <f>[1]Φύλλο1!H22</f>
        <v>0</v>
      </c>
      <c r="I17" s="46">
        <f>[1]Φύλλο1!I22</f>
        <v>0</v>
      </c>
      <c r="J17" s="46">
        <f>[1]Φύλλο1!J22</f>
        <v>0</v>
      </c>
      <c r="K17" s="47">
        <f>[1]Φύλλο1!K22</f>
        <v>0</v>
      </c>
      <c r="L17" s="48">
        <f>[1]Φύλλο1!L22</f>
        <v>0</v>
      </c>
      <c r="M17" s="49">
        <f>[1]Φύλλο1!M22</f>
        <v>0</v>
      </c>
      <c r="N17" s="49">
        <f>[1]Φύλλο1!N22</f>
        <v>0</v>
      </c>
      <c r="O17" s="49">
        <f>[1]Φύλλο1!O22</f>
        <v>0</v>
      </c>
      <c r="P17" s="49">
        <f>[1]Φύλλο1!P22</f>
        <v>0</v>
      </c>
      <c r="Q17" s="50">
        <f>[1]Φύλλο1!Q22</f>
        <v>0</v>
      </c>
      <c r="R17" s="51" t="s">
        <v>15</v>
      </c>
      <c r="S17" s="51" t="s">
        <v>15</v>
      </c>
      <c r="T17" s="32">
        <f t="shared" si="0"/>
        <v>0</v>
      </c>
    </row>
    <row r="18" spans="1:20" ht="18" customHeight="1">
      <c r="A18" s="25" t="s">
        <v>12</v>
      </c>
      <c r="B18" s="46">
        <f>[1]Φύλλο1!B23</f>
        <v>0</v>
      </c>
      <c r="C18" s="46">
        <f>[1]Φύλλο1!C23</f>
        <v>0</v>
      </c>
      <c r="D18" s="46">
        <f>[1]Φύλλο1!D23</f>
        <v>0</v>
      </c>
      <c r="E18" s="46">
        <f>[1]Φύλλο1!E23</f>
        <v>0</v>
      </c>
      <c r="F18" s="46">
        <f>[1]Φύλλο1!F23</f>
        <v>0</v>
      </c>
      <c r="G18" s="46">
        <f>[1]Φύλλο1!G23</f>
        <v>22.9</v>
      </c>
      <c r="H18" s="46">
        <f>[1]Φύλλο1!H23</f>
        <v>0</v>
      </c>
      <c r="I18" s="46">
        <f>[1]Φύλλο1!I23</f>
        <v>0</v>
      </c>
      <c r="J18" s="46">
        <f>[1]Φύλλο1!J23</f>
        <v>0</v>
      </c>
      <c r="K18" s="47">
        <f>[1]Φύλλο1!K23</f>
        <v>0</v>
      </c>
      <c r="L18" s="52">
        <f>[1]Φύλλο1!L23</f>
        <v>0</v>
      </c>
      <c r="M18" s="53">
        <f>[1]Φύλλο1!M23</f>
        <v>0</v>
      </c>
      <c r="N18" s="53">
        <f>[1]Φύλλο1!N23</f>
        <v>0</v>
      </c>
      <c r="O18" s="53">
        <f>[1]Φύλλο1!O23</f>
        <v>22</v>
      </c>
      <c r="P18" s="53">
        <f>[1]Φύλλο1!P23</f>
        <v>0</v>
      </c>
      <c r="Q18" s="54">
        <f>[1]Φύλλο1!Q23</f>
        <v>0</v>
      </c>
      <c r="R18" s="55"/>
      <c r="S18" s="55">
        <v>19.867256637168143</v>
      </c>
      <c r="T18" s="32">
        <f t="shared" si="0"/>
        <v>2</v>
      </c>
    </row>
    <row r="19" spans="1:20" ht="18.75" customHeight="1">
      <c r="A19" s="56" t="s">
        <v>16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  <c r="S19" s="57"/>
      <c r="T19" s="32">
        <f t="shared" si="0"/>
        <v>0</v>
      </c>
    </row>
    <row r="20" spans="1:20" ht="30">
      <c r="A20" s="25" t="s">
        <v>8</v>
      </c>
      <c r="B20" s="46">
        <f>[1]Φύλλο1!B26</f>
        <v>0</v>
      </c>
      <c r="C20" s="46">
        <f>[1]Φύλλο1!C26</f>
        <v>0</v>
      </c>
      <c r="D20" s="46">
        <f>[1]Φύλλο1!D26</f>
        <v>0</v>
      </c>
      <c r="E20" s="46">
        <f>[1]Φύλλο1!E26</f>
        <v>0</v>
      </c>
      <c r="F20" s="46">
        <f>[1]Φύλλο1!F26</f>
        <v>0</v>
      </c>
      <c r="G20" s="46">
        <f>[1]Φύλλο1!G26</f>
        <v>0</v>
      </c>
      <c r="H20" s="46">
        <f>[1]Φύλλο1!H26</f>
        <v>0</v>
      </c>
      <c r="I20" s="46">
        <f>[1]Φύλλο1!I26</f>
        <v>0</v>
      </c>
      <c r="J20" s="46">
        <f>[1]Φύλλο1!J26</f>
        <v>0</v>
      </c>
      <c r="K20" s="47">
        <f>[1]Φύλλο1!K26</f>
        <v>9.8000000000000007</v>
      </c>
      <c r="L20" s="58">
        <f>[1]Φύλλο1!L26</f>
        <v>0</v>
      </c>
      <c r="M20" s="59">
        <f>[1]Φύλλο1!M26</f>
        <v>10.8</v>
      </c>
      <c r="N20" s="59">
        <f>[1]Φύλλο1!N26</f>
        <v>0</v>
      </c>
      <c r="O20" s="59">
        <f>[1]Φύλλο1!O26</f>
        <v>0</v>
      </c>
      <c r="P20" s="59">
        <f>[1]Φύλλο1!P26</f>
        <v>0</v>
      </c>
      <c r="Q20" s="60">
        <f>[1]Φύλλο1!Q26</f>
        <v>10</v>
      </c>
      <c r="R20" s="61"/>
      <c r="S20" s="62">
        <v>9.0265486725663724</v>
      </c>
      <c r="T20" s="32">
        <f t="shared" si="0"/>
        <v>3</v>
      </c>
    </row>
    <row r="21" spans="1:20" ht="18.75">
      <c r="A21" s="25" t="s">
        <v>9</v>
      </c>
      <c r="B21" s="46">
        <f>[1]Φύλλο1!B27</f>
        <v>0</v>
      </c>
      <c r="C21" s="46">
        <f>[1]Φύλλο1!C27</f>
        <v>0</v>
      </c>
      <c r="D21" s="46">
        <f>[1]Φύλλο1!D27</f>
        <v>0</v>
      </c>
      <c r="E21" s="46">
        <f>[1]Φύλλο1!E27</f>
        <v>0</v>
      </c>
      <c r="F21" s="46">
        <f>[1]Φύλλο1!F27</f>
        <v>0</v>
      </c>
      <c r="G21" s="46">
        <f>[1]Φύλλο1!G27</f>
        <v>0</v>
      </c>
      <c r="H21" s="46">
        <f>[1]Φύλλο1!H27</f>
        <v>0</v>
      </c>
      <c r="I21" s="46">
        <f>[1]Φύλλο1!I27</f>
        <v>0</v>
      </c>
      <c r="J21" s="46">
        <f>[1]Φύλλο1!J27</f>
        <v>9.5</v>
      </c>
      <c r="K21" s="47">
        <f>[1]Φύλλο1!K27</f>
        <v>0</v>
      </c>
      <c r="L21" s="48">
        <f>[1]Φύλλο1!L27</f>
        <v>9.8000000000000007</v>
      </c>
      <c r="M21" s="49">
        <f>[1]Φύλλο1!M27</f>
        <v>0</v>
      </c>
      <c r="N21" s="49">
        <f>[1]Φύλλο1!N27</f>
        <v>0</v>
      </c>
      <c r="O21" s="49">
        <f>[1]Φύλλο1!O27</f>
        <v>0</v>
      </c>
      <c r="P21" s="49">
        <f>[1]Φύλλο1!P27</f>
        <v>10</v>
      </c>
      <c r="Q21" s="50">
        <f>[1]Φύλλο1!Q27</f>
        <v>0</v>
      </c>
      <c r="R21" s="51">
        <v>8.6430678466076696</v>
      </c>
      <c r="S21" s="51"/>
      <c r="T21" s="32">
        <f t="shared" si="0"/>
        <v>3</v>
      </c>
    </row>
    <row r="22" spans="1:20" ht="18" customHeight="1">
      <c r="A22" s="25" t="s">
        <v>10</v>
      </c>
      <c r="B22" s="46">
        <f>[1]Φύλλο1!B28</f>
        <v>0</v>
      </c>
      <c r="C22" s="46">
        <f>[1]Φύλλο1!C28</f>
        <v>0</v>
      </c>
      <c r="D22" s="46">
        <f>[1]Φύλλο1!D28</f>
        <v>0</v>
      </c>
      <c r="E22" s="46">
        <f>[1]Φύλλο1!E28</f>
        <v>0</v>
      </c>
      <c r="F22" s="46">
        <f>[1]Φύλλο1!F28</f>
        <v>0</v>
      </c>
      <c r="G22" s="46">
        <f>[1]Φύλλο1!G28</f>
        <v>0</v>
      </c>
      <c r="H22" s="46">
        <f>[1]Φύλλο1!H28</f>
        <v>0</v>
      </c>
      <c r="I22" s="46">
        <f>[1]Φύλλο1!I28</f>
        <v>0</v>
      </c>
      <c r="J22" s="46">
        <f>[1]Φύλλο1!J28</f>
        <v>0</v>
      </c>
      <c r="K22" s="47">
        <f>[1]Φύλλο1!K28</f>
        <v>9.3000000000000007</v>
      </c>
      <c r="L22" s="48">
        <f>[1]Φύλλο1!L28</f>
        <v>0</v>
      </c>
      <c r="M22" s="49">
        <f>[1]Φύλλο1!M28</f>
        <v>9.8000000000000007</v>
      </c>
      <c r="N22" s="49">
        <f>[1]Φύλλο1!N28</f>
        <v>0</v>
      </c>
      <c r="O22" s="49">
        <f>[1]Φύλλο1!O28</f>
        <v>0</v>
      </c>
      <c r="P22" s="49">
        <f>[1]Φύλλο1!P28</f>
        <v>0</v>
      </c>
      <c r="Q22" s="50">
        <f>[1]Φύλλο1!Q28</f>
        <v>9.1999999999999993</v>
      </c>
      <c r="R22" s="31"/>
      <c r="S22" s="51">
        <v>8.3480825958702081</v>
      </c>
      <c r="T22" s="32">
        <f t="shared" si="0"/>
        <v>3</v>
      </c>
    </row>
    <row r="23" spans="1:20" ht="18" customHeight="1">
      <c r="A23" s="25" t="s">
        <v>11</v>
      </c>
      <c r="B23" s="46">
        <f>[1]Φύλλο1!B29</f>
        <v>0</v>
      </c>
      <c r="C23" s="46">
        <f>[1]Φύλλο1!C29</f>
        <v>0</v>
      </c>
      <c r="D23" s="46">
        <f>[1]Φύλλο1!D29</f>
        <v>0</v>
      </c>
      <c r="E23" s="46">
        <f>[1]Φύλλο1!E29</f>
        <v>0</v>
      </c>
      <c r="F23" s="46">
        <f>[1]Φύλλο1!F29</f>
        <v>0</v>
      </c>
      <c r="G23" s="46">
        <f>[1]Φύλλο1!G29</f>
        <v>0</v>
      </c>
      <c r="H23" s="46">
        <f>[1]Φύλλο1!H29</f>
        <v>0</v>
      </c>
      <c r="I23" s="46">
        <f>[1]Φύλλο1!I29</f>
        <v>0</v>
      </c>
      <c r="J23" s="46">
        <f>[1]Φύλλο1!J29</f>
        <v>0</v>
      </c>
      <c r="K23" s="47">
        <f>[1]Φύλλο1!K29</f>
        <v>0</v>
      </c>
      <c r="L23" s="48">
        <f>[1]Φύλλο1!L29</f>
        <v>0</v>
      </c>
      <c r="M23" s="49">
        <f>[1]Φύλλο1!M29</f>
        <v>0</v>
      </c>
      <c r="N23" s="49">
        <f>[1]Φύλλο1!N29</f>
        <v>0</v>
      </c>
      <c r="O23" s="49">
        <f>[1]Φύλλο1!O29</f>
        <v>0</v>
      </c>
      <c r="P23" s="49">
        <f>[1]Φύλλο1!P29</f>
        <v>0</v>
      </c>
      <c r="Q23" s="50">
        <f>[1]Φύλλο1!Q29</f>
        <v>0</v>
      </c>
      <c r="R23" s="31"/>
      <c r="S23" s="51" t="s">
        <v>15</v>
      </c>
      <c r="T23" s="32">
        <f t="shared" si="0"/>
        <v>0</v>
      </c>
    </row>
    <row r="24" spans="1:20" ht="18" customHeight="1">
      <c r="A24" s="33" t="s">
        <v>12</v>
      </c>
      <c r="B24" s="46">
        <f>[1]Φύλλο1!B30</f>
        <v>0</v>
      </c>
      <c r="C24" s="46">
        <f>[1]Φύλλο1!C30</f>
        <v>0</v>
      </c>
      <c r="D24" s="46">
        <f>[1]Φύλλο1!D30</f>
        <v>0</v>
      </c>
      <c r="E24" s="46">
        <f>[1]Φύλλο1!E30</f>
        <v>0</v>
      </c>
      <c r="F24" s="46">
        <f>[1]Φύλλο1!F30</f>
        <v>0</v>
      </c>
      <c r="G24" s="46">
        <f>[1]Φύλλο1!G30</f>
        <v>0</v>
      </c>
      <c r="H24" s="46">
        <f>[1]Φύλλο1!H30</f>
        <v>0</v>
      </c>
      <c r="I24" s="46">
        <f>[1]Φύλλο1!I30</f>
        <v>0</v>
      </c>
      <c r="J24" s="46">
        <f>[1]Φύλλο1!J30</f>
        <v>0</v>
      </c>
      <c r="K24" s="47">
        <f>[1]Φύλλο1!K30</f>
        <v>20</v>
      </c>
      <c r="L24" s="52">
        <f>[1]Φύλλο1!L30</f>
        <v>0</v>
      </c>
      <c r="M24" s="53">
        <f>[1]Φύλλο1!M30</f>
        <v>19</v>
      </c>
      <c r="N24" s="53">
        <f>[1]Φύλλο1!N30</f>
        <v>0</v>
      </c>
      <c r="O24" s="53">
        <f>[1]Φύλλο1!O30</f>
        <v>0</v>
      </c>
      <c r="P24" s="53">
        <f>[1]Φύλλο1!P30</f>
        <v>0</v>
      </c>
      <c r="Q24" s="54">
        <f>[1]Φύλλο1!Q30</f>
        <v>19</v>
      </c>
      <c r="R24" s="36"/>
      <c r="S24" s="55">
        <v>17.109144542772864</v>
      </c>
      <c r="T24" s="32">
        <f t="shared" si="0"/>
        <v>3</v>
      </c>
    </row>
    <row r="25" spans="1:20" ht="18.75">
      <c r="A25" s="63" t="s">
        <v>17</v>
      </c>
      <c r="B25" s="64"/>
      <c r="C25" s="12"/>
      <c r="D25" s="12"/>
      <c r="E25" s="12"/>
      <c r="F25" s="12"/>
      <c r="G25" s="12"/>
      <c r="H25" s="12"/>
      <c r="I25" s="12"/>
      <c r="J25" s="12"/>
      <c r="K25" s="13"/>
      <c r="L25" s="65"/>
      <c r="M25" s="66"/>
      <c r="N25" s="67"/>
      <c r="O25" s="67"/>
      <c r="P25" s="67"/>
      <c r="Q25" s="67"/>
      <c r="R25" s="68"/>
      <c r="S25" s="68"/>
      <c r="T25" s="32">
        <f t="shared" si="0"/>
        <v>0</v>
      </c>
    </row>
    <row r="26" spans="1:20" ht="18.75">
      <c r="A26" s="69" t="s">
        <v>18</v>
      </c>
      <c r="B26" s="46">
        <f>[1]Φύλλο1!B42</f>
        <v>0</v>
      </c>
      <c r="C26" s="46">
        <f>[1]Φύλλο1!C42</f>
        <v>0</v>
      </c>
      <c r="D26" s="46">
        <f>[1]Φύλλο1!D42</f>
        <v>0</v>
      </c>
      <c r="E26" s="46">
        <f>[1]Φύλλο1!E42</f>
        <v>0</v>
      </c>
      <c r="F26" s="46">
        <f>[1]Φύλλο1!F42</f>
        <v>7</v>
      </c>
      <c r="G26" s="46">
        <f>[1]Φύλλο1!G42</f>
        <v>0</v>
      </c>
      <c r="H26" s="46">
        <f>[1]Φύλλο1!H42</f>
        <v>6</v>
      </c>
      <c r="I26" s="46">
        <f>[1]Φύλλο1!I42</f>
        <v>0</v>
      </c>
      <c r="J26" s="46">
        <f>[1]Φύλλο1!J42</f>
        <v>5.9</v>
      </c>
      <c r="K26" s="47">
        <f>[1]Φύλλο1!K42</f>
        <v>0</v>
      </c>
      <c r="L26" s="58">
        <f>[1]Φύλλο1!L42</f>
        <v>6.8</v>
      </c>
      <c r="M26" s="59">
        <f>[1]Φύλλο1!M42</f>
        <v>0</v>
      </c>
      <c r="N26" s="59">
        <f>[1]Φύλλο1!N42</f>
        <v>6.8</v>
      </c>
      <c r="O26" s="59">
        <f>[1]Φύλλο1!O42</f>
        <v>0</v>
      </c>
      <c r="P26" s="59">
        <f>[1]Φύλλο1!P42</f>
        <v>6.5</v>
      </c>
      <c r="Q26" s="60">
        <f>[1]Φύλλο1!Q42</f>
        <v>0</v>
      </c>
      <c r="R26" s="62">
        <v>5.7522123893805315</v>
      </c>
      <c r="S26" s="61"/>
      <c r="T26" s="32">
        <f t="shared" si="0"/>
        <v>6</v>
      </c>
    </row>
    <row r="27" spans="1:20" ht="18.75">
      <c r="A27" s="25" t="s">
        <v>19</v>
      </c>
      <c r="B27" s="46">
        <f>[1]Φύλλο1!B43</f>
        <v>0</v>
      </c>
      <c r="C27" s="46">
        <f>[1]Φύλλο1!C43</f>
        <v>0</v>
      </c>
      <c r="D27" s="46">
        <f>[1]Φύλλο1!D43</f>
        <v>0</v>
      </c>
      <c r="E27" s="46">
        <f>[1]Φύλλο1!E43</f>
        <v>0</v>
      </c>
      <c r="F27" s="46">
        <f>[1]Φύλλο1!F43</f>
        <v>0</v>
      </c>
      <c r="G27" s="46">
        <f>[1]Φύλλο1!G43</f>
        <v>7.8</v>
      </c>
      <c r="H27" s="46">
        <f>[1]Φύλλο1!H43</f>
        <v>0</v>
      </c>
      <c r="I27" s="46">
        <f>[1]Φύλλο1!I43</f>
        <v>6.5</v>
      </c>
      <c r="J27" s="46">
        <f>[1]Φύλλο1!J43</f>
        <v>0</v>
      </c>
      <c r="K27" s="47">
        <f>[1]Φύλλο1!K43</f>
        <v>5.9</v>
      </c>
      <c r="L27" s="48">
        <f>[1]Φύλλο1!L43</f>
        <v>0</v>
      </c>
      <c r="M27" s="49">
        <f>[1]Φύλλο1!M43</f>
        <v>7.4</v>
      </c>
      <c r="N27" s="49">
        <f>[1]Φύλλο1!N43</f>
        <v>0</v>
      </c>
      <c r="O27" s="49">
        <f>[1]Φύλλο1!O43</f>
        <v>7</v>
      </c>
      <c r="P27" s="49">
        <f>[1]Φύλλο1!P43</f>
        <v>0</v>
      </c>
      <c r="Q27" s="50">
        <f>[1]Φύλλο1!Q43</f>
        <v>7</v>
      </c>
      <c r="R27" s="31"/>
      <c r="S27" s="51">
        <v>6.1356932153392343</v>
      </c>
      <c r="T27" s="32">
        <f t="shared" si="0"/>
        <v>6</v>
      </c>
    </row>
    <row r="28" spans="1:20" ht="18.75">
      <c r="A28" s="33" t="s">
        <v>20</v>
      </c>
      <c r="B28" s="46">
        <f>[1]Φύλλο1!B44</f>
        <v>0</v>
      </c>
      <c r="C28" s="46">
        <f>[1]Φύλλο1!C44</f>
        <v>0</v>
      </c>
      <c r="D28" s="46">
        <f>[1]Φύλλο1!D44</f>
        <v>0</v>
      </c>
      <c r="E28" s="46">
        <f>[1]Φύλλο1!E44</f>
        <v>0</v>
      </c>
      <c r="F28" s="46">
        <f>[1]Φύλλο1!F44</f>
        <v>6.9</v>
      </c>
      <c r="G28" s="46">
        <f>[1]Φύλλο1!G44</f>
        <v>0</v>
      </c>
      <c r="H28" s="46">
        <f>[1]Φύλλο1!H44</f>
        <v>6</v>
      </c>
      <c r="I28" s="46">
        <f>[1]Φύλλο1!I44</f>
        <v>0</v>
      </c>
      <c r="J28" s="46">
        <f>[1]Φύλλο1!J44</f>
        <v>5.9</v>
      </c>
      <c r="K28" s="47">
        <f>[1]Φύλλο1!K44</f>
        <v>0</v>
      </c>
      <c r="L28" s="52">
        <f>[1]Φύλλο1!L44</f>
        <v>6.5</v>
      </c>
      <c r="M28" s="53">
        <f>[1]Φύλλο1!M44</f>
        <v>0</v>
      </c>
      <c r="N28" s="53">
        <f>[1]Φύλλο1!N44</f>
        <v>6</v>
      </c>
      <c r="O28" s="53">
        <f>[1]Φύλλο1!O44</f>
        <v>0</v>
      </c>
      <c r="P28" s="53">
        <f>[1]Φύλλο1!P44</f>
        <v>6</v>
      </c>
      <c r="Q28" s="54">
        <f>[1]Φύλλο1!Q44</f>
        <v>0</v>
      </c>
      <c r="R28" s="55">
        <v>5.5014749262536879</v>
      </c>
      <c r="S28" s="36"/>
      <c r="T28" s="32">
        <f t="shared" si="0"/>
        <v>6</v>
      </c>
    </row>
    <row r="29" spans="1:20" ht="18.75">
      <c r="A29" s="70" t="s">
        <v>21</v>
      </c>
      <c r="B29" s="71">
        <f>[1]Φύλλο1!B45</f>
        <v>0</v>
      </c>
      <c r="C29" s="72"/>
      <c r="D29" s="72">
        <f>[1]Φύλλο1!D45</f>
        <v>0</v>
      </c>
      <c r="E29" s="72"/>
      <c r="F29" s="72">
        <f>[1]Φύλλο1!F45</f>
        <v>0</v>
      </c>
      <c r="G29" s="72"/>
      <c r="H29" s="72">
        <f>[1]Φύλλο1!H45</f>
        <v>0</v>
      </c>
      <c r="I29" s="72"/>
      <c r="J29" s="72">
        <f>[1]Φύλλο1!J45</f>
        <v>0</v>
      </c>
      <c r="K29" s="73"/>
      <c r="L29" s="74">
        <f>[1]Φύλλο1!L45</f>
        <v>0</v>
      </c>
      <c r="M29" s="74"/>
      <c r="N29" s="74">
        <f>[1]Φύλλο1!N45</f>
        <v>0</v>
      </c>
      <c r="O29" s="74"/>
      <c r="P29" s="74">
        <f>[1]Φύλλο1!P45</f>
        <v>0</v>
      </c>
      <c r="Q29" s="74"/>
      <c r="R29" s="75"/>
      <c r="S29" s="75"/>
      <c r="T29" s="32">
        <f t="shared" si="0"/>
        <v>0</v>
      </c>
    </row>
    <row r="30" spans="1:20" ht="18.75" hidden="1">
      <c r="A30" s="76" t="s">
        <v>22</v>
      </c>
      <c r="B30" s="72">
        <f>[1]Φύλλο1!B46</f>
        <v>0</v>
      </c>
      <c r="C30" s="72"/>
      <c r="D30" s="72">
        <f>[1]Φύλλο1!D46</f>
        <v>0</v>
      </c>
      <c r="E30" s="72"/>
      <c r="F30" s="72">
        <f>[1]Φύλλο1!F46</f>
        <v>0</v>
      </c>
      <c r="G30" s="72"/>
      <c r="H30" s="72">
        <f>[1]Φύλλο1!H46</f>
        <v>0</v>
      </c>
      <c r="I30" s="72"/>
      <c r="J30" s="72">
        <f>[1]Φύλλο1!J46</f>
        <v>0</v>
      </c>
      <c r="K30" s="73"/>
      <c r="L30" s="74">
        <f>[1]Φύλλο1!L46</f>
        <v>0</v>
      </c>
      <c r="M30" s="74"/>
      <c r="N30" s="74">
        <f>[1]Φύλλο1!N46</f>
        <v>0</v>
      </c>
      <c r="O30" s="74"/>
      <c r="P30" s="74">
        <f>[1]Φύλλο1!P46</f>
        <v>0</v>
      </c>
      <c r="Q30" s="74"/>
      <c r="R30" s="77" t="s">
        <v>15</v>
      </c>
      <c r="S30" s="77"/>
      <c r="T30" s="32">
        <f t="shared" si="0"/>
        <v>0</v>
      </c>
    </row>
    <row r="31" spans="1:20" ht="18.75">
      <c r="A31" s="78" t="s">
        <v>23</v>
      </c>
      <c r="B31" s="72">
        <f>[1]Φύλλο1!B47</f>
        <v>0</v>
      </c>
      <c r="C31" s="72"/>
      <c r="D31" s="72">
        <f>[1]Φύλλο1!D47</f>
        <v>0</v>
      </c>
      <c r="E31" s="72"/>
      <c r="F31" s="72">
        <f>[1]Φύλλο1!F47</f>
        <v>0</v>
      </c>
      <c r="G31" s="72"/>
      <c r="H31" s="72">
        <f>[1]Φύλλο1!H47</f>
        <v>0</v>
      </c>
      <c r="I31" s="72"/>
      <c r="J31" s="72">
        <f>[1]Φύλλο1!J47</f>
        <v>0</v>
      </c>
      <c r="K31" s="73"/>
      <c r="L31" s="79">
        <f>[1]Φύλλο1!L47</f>
        <v>0</v>
      </c>
      <c r="M31" s="80"/>
      <c r="N31" s="80">
        <f>[1]Φύλλο1!N47</f>
        <v>0</v>
      </c>
      <c r="O31" s="80"/>
      <c r="P31" s="80">
        <f>[1]Φύλλο1!P47</f>
        <v>0</v>
      </c>
      <c r="Q31" s="81"/>
      <c r="R31" s="82" t="s">
        <v>15</v>
      </c>
      <c r="S31" s="83" t="s">
        <v>24</v>
      </c>
      <c r="T31" s="32">
        <f t="shared" si="0"/>
        <v>0</v>
      </c>
    </row>
    <row r="32" spans="1:20" ht="18.75">
      <c r="A32" s="84"/>
      <c r="B32" s="72">
        <f>[1]Φύλλο1!B48</f>
        <v>0</v>
      </c>
      <c r="C32" s="72"/>
      <c r="D32" s="72">
        <f>[1]Φύλλο1!D48</f>
        <v>0</v>
      </c>
      <c r="E32" s="72"/>
      <c r="F32" s="72">
        <f>[1]Φύλλο1!F48</f>
        <v>8.8000000000000007</v>
      </c>
      <c r="G32" s="72"/>
      <c r="H32" s="72">
        <f>[1]Φύλλο1!H48</f>
        <v>9.4</v>
      </c>
      <c r="I32" s="72"/>
      <c r="J32" s="72">
        <f>[1]Φύλλο1!J48</f>
        <v>8.8000000000000007</v>
      </c>
      <c r="K32" s="73"/>
      <c r="L32" s="85">
        <f>[1]Φύλλο1!L48</f>
        <v>9</v>
      </c>
      <c r="M32" s="74"/>
      <c r="N32" s="74">
        <f>[1]Φύλλο1!N48</f>
        <v>8</v>
      </c>
      <c r="O32" s="74"/>
      <c r="P32" s="74">
        <f>[1]Φύλλο1!P48</f>
        <v>9</v>
      </c>
      <c r="Q32" s="86"/>
      <c r="R32" s="87">
        <v>7.8171091445427736</v>
      </c>
      <c r="S32" s="83" t="s">
        <v>25</v>
      </c>
      <c r="T32" s="32">
        <f t="shared" si="0"/>
        <v>6</v>
      </c>
    </row>
    <row r="33" spans="1:20" ht="18.75">
      <c r="A33" s="78" t="s">
        <v>26</v>
      </c>
      <c r="B33" s="72">
        <f>[1]Φύλλο1!B49</f>
        <v>0</v>
      </c>
      <c r="C33" s="72"/>
      <c r="D33" s="72">
        <f>[1]Φύλλο1!D49</f>
        <v>0</v>
      </c>
      <c r="E33" s="72"/>
      <c r="F33" s="72">
        <f>[1]Φύλλο1!F49</f>
        <v>0</v>
      </c>
      <c r="G33" s="72"/>
      <c r="H33" s="72">
        <f>[1]Φύλλο1!H49</f>
        <v>0</v>
      </c>
      <c r="I33" s="72"/>
      <c r="J33" s="72">
        <f>[1]Φύλλο1!J49</f>
        <v>0</v>
      </c>
      <c r="K33" s="73"/>
      <c r="L33" s="85">
        <f>[1]Φύλλο1!L49</f>
        <v>0</v>
      </c>
      <c r="M33" s="74"/>
      <c r="N33" s="74">
        <f>[1]Φύλλο1!N49</f>
        <v>0</v>
      </c>
      <c r="O33" s="74"/>
      <c r="P33" s="74">
        <f>[1]Φύλλο1!P49</f>
        <v>0</v>
      </c>
      <c r="Q33" s="86"/>
      <c r="R33" s="87" t="s">
        <v>15</v>
      </c>
      <c r="S33" s="83" t="s">
        <v>24</v>
      </c>
      <c r="T33" s="32">
        <f t="shared" si="0"/>
        <v>0</v>
      </c>
    </row>
    <row r="34" spans="1:20" ht="18.75">
      <c r="A34" s="84"/>
      <c r="B34" s="72">
        <f>[1]Φύλλο1!B50</f>
        <v>0</v>
      </c>
      <c r="C34" s="72"/>
      <c r="D34" s="72">
        <f>[1]Φύλλο1!D50</f>
        <v>0</v>
      </c>
      <c r="E34" s="72"/>
      <c r="F34" s="72">
        <f>[1]Φύλλο1!F50</f>
        <v>0</v>
      </c>
      <c r="G34" s="72"/>
      <c r="H34" s="72">
        <f>[1]Φύλλο1!H50</f>
        <v>0</v>
      </c>
      <c r="I34" s="72"/>
      <c r="J34" s="72">
        <f>[1]Φύλλο1!J50</f>
        <v>0</v>
      </c>
      <c r="K34" s="73"/>
      <c r="L34" s="85">
        <f>[1]Φύλλο1!L50</f>
        <v>0</v>
      </c>
      <c r="M34" s="74"/>
      <c r="N34" s="74">
        <f>[1]Φύλλο1!N50</f>
        <v>0</v>
      </c>
      <c r="O34" s="74"/>
      <c r="P34" s="74">
        <f>[1]Φύλλο1!P50</f>
        <v>0</v>
      </c>
      <c r="Q34" s="86"/>
      <c r="R34" s="87" t="s">
        <v>15</v>
      </c>
      <c r="S34" s="83" t="s">
        <v>25</v>
      </c>
      <c r="T34" s="32">
        <f t="shared" si="0"/>
        <v>0</v>
      </c>
    </row>
    <row r="35" spans="1:20" ht="18.75">
      <c r="A35" s="88" t="s">
        <v>27</v>
      </c>
      <c r="B35" s="72">
        <f>[1]Φύλλο1!B51</f>
        <v>0</v>
      </c>
      <c r="C35" s="72"/>
      <c r="D35" s="72">
        <f>[1]Φύλλο1!D51</f>
        <v>0</v>
      </c>
      <c r="E35" s="72"/>
      <c r="F35" s="72">
        <f>[1]Φύλλο1!F51</f>
        <v>0</v>
      </c>
      <c r="G35" s="72"/>
      <c r="H35" s="72">
        <f>[1]Φύλλο1!H51</f>
        <v>0</v>
      </c>
      <c r="I35" s="72"/>
      <c r="J35" s="72">
        <f>[1]Φύλλο1!J51</f>
        <v>0</v>
      </c>
      <c r="K35" s="73"/>
      <c r="L35" s="85">
        <f>[1]Φύλλο1!L51</f>
        <v>0</v>
      </c>
      <c r="M35" s="74"/>
      <c r="N35" s="74">
        <f>[1]Φύλλο1!N51</f>
        <v>0</v>
      </c>
      <c r="O35" s="74"/>
      <c r="P35" s="74">
        <f>[1]Φύλλο1!P51</f>
        <v>0</v>
      </c>
      <c r="Q35" s="86"/>
      <c r="R35" s="87" t="s">
        <v>15</v>
      </c>
      <c r="S35" s="89" t="s">
        <v>24</v>
      </c>
      <c r="T35" s="32">
        <f t="shared" si="0"/>
        <v>0</v>
      </c>
    </row>
    <row r="36" spans="1:20" ht="18.75">
      <c r="A36" s="78" t="s">
        <v>28</v>
      </c>
      <c r="B36" s="72">
        <f>[1]Φύλλο1!B52</f>
        <v>0</v>
      </c>
      <c r="C36" s="72"/>
      <c r="D36" s="72">
        <f>[1]Φύλλο1!D52</f>
        <v>0</v>
      </c>
      <c r="E36" s="72"/>
      <c r="F36" s="72">
        <f>[1]Φύλλο1!F52</f>
        <v>7.5</v>
      </c>
      <c r="G36" s="72"/>
      <c r="H36" s="72">
        <f>[1]Φύλλο1!H52</f>
        <v>6.5</v>
      </c>
      <c r="I36" s="72"/>
      <c r="J36" s="72">
        <f>[1]Φύλλο1!J52</f>
        <v>7.5</v>
      </c>
      <c r="K36" s="73"/>
      <c r="L36" s="85">
        <f>[1]Φύλλο1!L52</f>
        <v>0</v>
      </c>
      <c r="M36" s="74"/>
      <c r="N36" s="74">
        <f>[1]Φύλλο1!N52</f>
        <v>6.5</v>
      </c>
      <c r="O36" s="74"/>
      <c r="P36" s="74">
        <f>[1]Φύλλο1!P52</f>
        <v>7.8</v>
      </c>
      <c r="Q36" s="86"/>
      <c r="R36" s="82">
        <v>6.336283185840708</v>
      </c>
      <c r="S36" s="83" t="s">
        <v>24</v>
      </c>
      <c r="T36" s="32">
        <f t="shared" si="0"/>
        <v>5</v>
      </c>
    </row>
    <row r="37" spans="1:20" ht="18.75">
      <c r="A37" s="84"/>
      <c r="B37" s="72">
        <f>[1]Φύλλο1!B53</f>
        <v>0</v>
      </c>
      <c r="C37" s="72"/>
      <c r="D37" s="72">
        <f>[1]Φύλλο1!D53</f>
        <v>0</v>
      </c>
      <c r="E37" s="72"/>
      <c r="F37" s="72">
        <f>[1]Φύλλο1!F53</f>
        <v>0</v>
      </c>
      <c r="G37" s="72"/>
      <c r="H37" s="72">
        <f>[1]Φύλλο1!H53</f>
        <v>0</v>
      </c>
      <c r="I37" s="72"/>
      <c r="J37" s="72">
        <f>[1]Φύλλο1!J53</f>
        <v>0</v>
      </c>
      <c r="K37" s="73"/>
      <c r="L37" s="85">
        <f>[1]Φύλλο1!L53</f>
        <v>0</v>
      </c>
      <c r="M37" s="74"/>
      <c r="N37" s="74">
        <f>[1]Φύλλο1!N53</f>
        <v>0</v>
      </c>
      <c r="O37" s="74"/>
      <c r="P37" s="74">
        <f>[1]Φύλλο1!P53</f>
        <v>0</v>
      </c>
      <c r="Q37" s="86"/>
      <c r="R37" s="87" t="s">
        <v>15</v>
      </c>
      <c r="S37" s="83" t="s">
        <v>25</v>
      </c>
      <c r="T37" s="32">
        <f t="shared" si="0"/>
        <v>0</v>
      </c>
    </row>
    <row r="38" spans="1:20" ht="18.75" hidden="1">
      <c r="A38" s="88" t="s">
        <v>29</v>
      </c>
      <c r="B38" s="72">
        <f>[1]Φύλλο1!B54</f>
        <v>0</v>
      </c>
      <c r="C38" s="72"/>
      <c r="D38" s="72">
        <f>[1]Φύλλο1!D54</f>
        <v>0</v>
      </c>
      <c r="E38" s="72"/>
      <c r="F38" s="72">
        <f>[1]Φύλλο1!F54</f>
        <v>0</v>
      </c>
      <c r="G38" s="72"/>
      <c r="H38" s="72">
        <f>[1]Φύλλο1!H54</f>
        <v>0</v>
      </c>
      <c r="I38" s="72"/>
      <c r="J38" s="72">
        <f>[1]Φύλλο1!J54</f>
        <v>0</v>
      </c>
      <c r="K38" s="73"/>
      <c r="L38" s="85">
        <f>[1]Φύλλο1!L54</f>
        <v>0</v>
      </c>
      <c r="M38" s="74"/>
      <c r="N38" s="74">
        <f>[1]Φύλλο1!N54</f>
        <v>0</v>
      </c>
      <c r="O38" s="74"/>
      <c r="P38" s="74">
        <f>[1]Φύλλο1!P54</f>
        <v>0</v>
      </c>
      <c r="Q38" s="86"/>
      <c r="R38" s="90" t="s">
        <v>15</v>
      </c>
      <c r="S38" s="77"/>
      <c r="T38" s="32">
        <f t="shared" si="0"/>
        <v>0</v>
      </c>
    </row>
    <row r="39" spans="1:20" ht="18.75">
      <c r="A39" s="88" t="s">
        <v>30</v>
      </c>
      <c r="B39" s="72">
        <f>[1]Φύλλο1!B55</f>
        <v>0</v>
      </c>
      <c r="C39" s="72"/>
      <c r="D39" s="72">
        <f>[1]Φύλλο1!D55</f>
        <v>0</v>
      </c>
      <c r="E39" s="72"/>
      <c r="F39" s="72">
        <f>[1]Φύλλο1!F55</f>
        <v>5.8</v>
      </c>
      <c r="G39" s="72"/>
      <c r="H39" s="72">
        <f>[1]Φύλλο1!H55</f>
        <v>6.5</v>
      </c>
      <c r="I39" s="72"/>
      <c r="J39" s="72">
        <f>[1]Φύλλο1!J55</f>
        <v>5.8</v>
      </c>
      <c r="K39" s="73"/>
      <c r="L39" s="85">
        <f>[1]Φύλλο1!L55</f>
        <v>6.6</v>
      </c>
      <c r="M39" s="74"/>
      <c r="N39" s="74">
        <f>[1]Φύλλο1!N55</f>
        <v>0</v>
      </c>
      <c r="O39" s="74"/>
      <c r="P39" s="74">
        <f>[1]Φύλλο1!P55</f>
        <v>6.2</v>
      </c>
      <c r="Q39" s="86"/>
      <c r="R39" s="90">
        <v>5.4690265486725673</v>
      </c>
      <c r="S39" s="90"/>
      <c r="T39" s="32">
        <f t="shared" si="0"/>
        <v>5</v>
      </c>
    </row>
    <row r="40" spans="1:20" ht="18.75">
      <c r="A40" s="88" t="s">
        <v>31</v>
      </c>
      <c r="B40" s="72">
        <f>[1]Φύλλο1!B56</f>
        <v>0</v>
      </c>
      <c r="C40" s="72"/>
      <c r="D40" s="72">
        <f>[1]Φύλλο1!D56</f>
        <v>0</v>
      </c>
      <c r="E40" s="72"/>
      <c r="F40" s="72">
        <f>[1]Φύλλο1!F56</f>
        <v>0</v>
      </c>
      <c r="G40" s="72"/>
      <c r="H40" s="72">
        <f>[1]Φύλλο1!H56</f>
        <v>0</v>
      </c>
      <c r="I40" s="72"/>
      <c r="J40" s="72">
        <f>[1]Φύλλο1!J56</f>
        <v>0</v>
      </c>
      <c r="K40" s="73"/>
      <c r="L40" s="85">
        <f>[1]Φύλλο1!L56</f>
        <v>6.8</v>
      </c>
      <c r="M40" s="74"/>
      <c r="N40" s="74">
        <f>[1]Φύλλο1!N56</f>
        <v>0</v>
      </c>
      <c r="O40" s="74"/>
      <c r="P40" s="74">
        <f>[1]Φύλλο1!P56</f>
        <v>6.9</v>
      </c>
      <c r="Q40" s="86"/>
      <c r="R40" s="90">
        <v>6.0619469026548671</v>
      </c>
      <c r="S40" s="90"/>
      <c r="T40" s="32">
        <f t="shared" si="0"/>
        <v>2</v>
      </c>
    </row>
    <row r="41" spans="1:20" ht="18.75">
      <c r="A41" s="88" t="s">
        <v>32</v>
      </c>
      <c r="B41" s="72">
        <f>[1]Φύλλο1!B57</f>
        <v>0</v>
      </c>
      <c r="C41" s="72"/>
      <c r="D41" s="72">
        <f>[1]Φύλλο1!D57</f>
        <v>0</v>
      </c>
      <c r="E41" s="72"/>
      <c r="F41" s="72">
        <f>[1]Φύλλο1!F57</f>
        <v>3.9</v>
      </c>
      <c r="G41" s="72"/>
      <c r="H41" s="72">
        <f>[1]Φύλλο1!H57</f>
        <v>3.7</v>
      </c>
      <c r="I41" s="72"/>
      <c r="J41" s="72">
        <f>[1]Φύλλο1!J57</f>
        <v>3.2</v>
      </c>
      <c r="K41" s="73"/>
      <c r="L41" s="85">
        <f>[1]Φύλλο1!L57</f>
        <v>3.3</v>
      </c>
      <c r="M41" s="74"/>
      <c r="N41" s="74">
        <f>[1]Φύλλο1!N57</f>
        <v>3.3</v>
      </c>
      <c r="O41" s="74"/>
      <c r="P41" s="74">
        <f>[1]Φύλλο1!P57</f>
        <v>3.2</v>
      </c>
      <c r="Q41" s="86"/>
      <c r="R41" s="90">
        <v>3.0383480825958706</v>
      </c>
      <c r="S41" s="90"/>
      <c r="T41" s="32">
        <f t="shared" si="0"/>
        <v>6</v>
      </c>
    </row>
    <row r="42" spans="1:20" ht="18.75">
      <c r="A42" s="88" t="s">
        <v>33</v>
      </c>
      <c r="B42" s="72">
        <f>[1]Φύλλο1!B58</f>
        <v>0</v>
      </c>
      <c r="C42" s="72"/>
      <c r="D42" s="72">
        <f>[1]Φύλλο1!D58</f>
        <v>0</v>
      </c>
      <c r="E42" s="72"/>
      <c r="F42" s="72">
        <f>[1]Φύλλο1!F58</f>
        <v>5.5</v>
      </c>
      <c r="G42" s="72"/>
      <c r="H42" s="72">
        <f>[1]Φύλλο1!H58</f>
        <v>4</v>
      </c>
      <c r="I42" s="72"/>
      <c r="J42" s="72">
        <f>[1]Φύλλο1!J58</f>
        <v>0</v>
      </c>
      <c r="K42" s="73"/>
      <c r="L42" s="85">
        <f>[1]Φύλλο1!L58</f>
        <v>4</v>
      </c>
      <c r="M42" s="74"/>
      <c r="N42" s="74">
        <f>[1]Φύλλο1!N58</f>
        <v>3.8</v>
      </c>
      <c r="O42" s="74"/>
      <c r="P42" s="74">
        <f>[1]Φύλλο1!P58</f>
        <v>4</v>
      </c>
      <c r="Q42" s="86"/>
      <c r="R42" s="90">
        <v>3.7699115044247788</v>
      </c>
      <c r="S42" s="90"/>
      <c r="T42" s="32">
        <f t="shared" si="0"/>
        <v>5</v>
      </c>
    </row>
    <row r="43" spans="1:20" ht="18.75">
      <c r="A43" s="88" t="s">
        <v>34</v>
      </c>
      <c r="B43" s="72">
        <f>[1]Φύλλο1!B59</f>
        <v>0</v>
      </c>
      <c r="C43" s="72"/>
      <c r="D43" s="72">
        <f>[1]Φύλλο1!D59</f>
        <v>0</v>
      </c>
      <c r="E43" s="72"/>
      <c r="F43" s="72">
        <f>[1]Φύλλο1!F59</f>
        <v>6.5</v>
      </c>
      <c r="G43" s="72"/>
      <c r="H43" s="72">
        <f>[1]Φύλλο1!H59</f>
        <v>6</v>
      </c>
      <c r="I43" s="72"/>
      <c r="J43" s="72">
        <f>[1]Φύλλο1!J59</f>
        <v>0</v>
      </c>
      <c r="K43" s="73"/>
      <c r="L43" s="85">
        <f>[1]Φύλλο1!L59</f>
        <v>5.7</v>
      </c>
      <c r="M43" s="74"/>
      <c r="N43" s="74">
        <f>[1]Φύλλο1!N59</f>
        <v>6</v>
      </c>
      <c r="O43" s="74"/>
      <c r="P43" s="91">
        <f>[1]Φύλλο1!P59</f>
        <v>5</v>
      </c>
      <c r="Q43" s="92"/>
      <c r="R43" s="90">
        <v>5.1681415929203549</v>
      </c>
      <c r="S43" s="90"/>
      <c r="T43" s="32">
        <f t="shared" si="0"/>
        <v>5</v>
      </c>
    </row>
    <row r="44" spans="1:20" ht="18.75" hidden="1">
      <c r="A44" s="78" t="s">
        <v>35</v>
      </c>
      <c r="B44" s="72">
        <f>[1]Φύλλο1!B60</f>
        <v>0</v>
      </c>
      <c r="C44" s="72"/>
      <c r="D44" s="72">
        <f>[1]Φύλλο1!D60</f>
        <v>0</v>
      </c>
      <c r="E44" s="72"/>
      <c r="F44" s="72">
        <f>[1]Φύλλο1!F60</f>
        <v>0</v>
      </c>
      <c r="G44" s="72"/>
      <c r="H44" s="72">
        <f>[1]Φύλλο1!H60</f>
        <v>0</v>
      </c>
      <c r="I44" s="72"/>
      <c r="J44" s="72">
        <f>[1]Φύλλο1!J60</f>
        <v>0</v>
      </c>
      <c r="K44" s="72"/>
      <c r="L44" s="93">
        <f>[1]Φύλλο1!L60</f>
        <v>0</v>
      </c>
      <c r="M44" s="94"/>
      <c r="N44" s="94">
        <f>[1]Φύλλο1!N60</f>
        <v>0</v>
      </c>
      <c r="O44" s="95"/>
      <c r="P44" s="96">
        <f>[1]Φύλλο1!P60</f>
        <v>0</v>
      </c>
      <c r="Q44" s="96"/>
      <c r="R44" s="87" t="s">
        <v>15</v>
      </c>
      <c r="S44" s="89" t="s">
        <v>24</v>
      </c>
      <c r="T44" s="32">
        <f>IF(B44&gt;=1,1)+IF(C44&gt;=1,1)+IF(D44&gt;=1,1)+IF(E44&gt;=1,1)+IF(F44&gt;=1,1)+IF(G44&gt;=1,1)+IF(H44&gt;=1,1)+IF(I44&gt;=1,1)+IF(J44&gt;=1,1)+IF(K44&gt;=1,1)+IF(L44&gt;=1,1)+IF(M44&gt;=1,1)+IF(N44&gt;=1,1)+IF(O44&gt;=1,1)+IF(P44&gt;=1,1)+IF(Q44&gt;=1,1)</f>
        <v>0</v>
      </c>
    </row>
    <row r="45" spans="1:20" ht="18.75" hidden="1">
      <c r="A45" s="97"/>
      <c r="B45" s="98">
        <f>[1]Φύλλο1!B61</f>
        <v>0</v>
      </c>
      <c r="C45" s="98"/>
      <c r="D45" s="98">
        <f>[1]Φύλλο1!D61</f>
        <v>0</v>
      </c>
      <c r="E45" s="98"/>
      <c r="F45" s="98">
        <f>[1]Φύλλο1!F61</f>
        <v>0</v>
      </c>
      <c r="G45" s="98"/>
      <c r="H45" s="98">
        <f>[1]Φύλλο1!H61</f>
        <v>0</v>
      </c>
      <c r="I45" s="98"/>
      <c r="J45" s="98">
        <f>[1]Φύλλο1!J61</f>
        <v>0</v>
      </c>
      <c r="K45" s="98"/>
      <c r="L45" s="93">
        <f>[1]Φύλλο1!L61</f>
        <v>0</v>
      </c>
      <c r="M45" s="94"/>
      <c r="N45" s="94">
        <f>[1]Φύλλο1!N61</f>
        <v>0</v>
      </c>
      <c r="O45" s="95"/>
      <c r="P45" s="98">
        <f>[1]Φύλλο1!P61</f>
        <v>0</v>
      </c>
      <c r="Q45" s="98"/>
      <c r="R45" s="99" t="s">
        <v>15</v>
      </c>
      <c r="S45" s="100" t="s">
        <v>25</v>
      </c>
      <c r="T45" s="32">
        <f t="shared" si="0"/>
        <v>0</v>
      </c>
    </row>
    <row r="46" spans="1:20">
      <c r="A46" s="101" t="s">
        <v>35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3"/>
      <c r="M46" s="2"/>
      <c r="N46" s="2"/>
      <c r="O46" s="104"/>
      <c r="P46" s="102"/>
      <c r="Q46" s="102"/>
      <c r="R46" s="105" t="s">
        <v>15</v>
      </c>
      <c r="S46" s="105"/>
    </row>
    <row r="47" spans="1:20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6"/>
      <c r="M47" s="107"/>
      <c r="N47" s="107"/>
      <c r="O47" s="108"/>
      <c r="P47" s="102"/>
      <c r="Q47" s="102"/>
      <c r="R47" s="105"/>
      <c r="S47" s="105"/>
    </row>
    <row r="48" spans="1:20">
      <c r="R48" s="109"/>
    </row>
    <row r="49" spans="18:18">
      <c r="R49"/>
    </row>
    <row r="50" spans="18:18">
      <c r="R50" s="109"/>
    </row>
  </sheetData>
  <mergeCells count="184">
    <mergeCell ref="P45:Q45"/>
    <mergeCell ref="A46:A47"/>
    <mergeCell ref="R46:S47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A44:A45"/>
    <mergeCell ref="B44:C44"/>
    <mergeCell ref="D44:E44"/>
    <mergeCell ref="F44:G44"/>
    <mergeCell ref="H44:I44"/>
    <mergeCell ref="J44:K44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A36:A37"/>
    <mergeCell ref="B36:C36"/>
    <mergeCell ref="D36:E36"/>
    <mergeCell ref="F36:G36"/>
    <mergeCell ref="H36:I36"/>
    <mergeCell ref="J36:K36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A33:A34"/>
    <mergeCell ref="B33:C33"/>
    <mergeCell ref="D33:E33"/>
    <mergeCell ref="F33:G33"/>
    <mergeCell ref="H33:I33"/>
    <mergeCell ref="J33:K33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P30:Q30"/>
    <mergeCell ref="R30:S30"/>
    <mergeCell ref="A31:A32"/>
    <mergeCell ref="B31:C31"/>
    <mergeCell ref="D31:E31"/>
    <mergeCell ref="F31:G31"/>
    <mergeCell ref="H31:I31"/>
    <mergeCell ref="J31:K31"/>
    <mergeCell ref="L31:M31"/>
    <mergeCell ref="N31:O31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L25:M25"/>
    <mergeCell ref="N25:O25"/>
    <mergeCell ref="P25:Q25"/>
    <mergeCell ref="R25:S25"/>
    <mergeCell ref="B29:C29"/>
    <mergeCell ref="D29:E29"/>
    <mergeCell ref="F29:G29"/>
    <mergeCell ref="H29:I29"/>
    <mergeCell ref="J29:K29"/>
    <mergeCell ref="L29:M29"/>
    <mergeCell ref="N4:O4"/>
    <mergeCell ref="P4:Q4"/>
    <mergeCell ref="A5:Q5"/>
    <mergeCell ref="R12:S12"/>
    <mergeCell ref="R19:S19"/>
    <mergeCell ref="B25:C25"/>
    <mergeCell ref="D25:E25"/>
    <mergeCell ref="F25:G25"/>
    <mergeCell ref="H25:I25"/>
    <mergeCell ref="J25:K25"/>
    <mergeCell ref="L3:M3"/>
    <mergeCell ref="N3:O3"/>
    <mergeCell ref="P3:Q3"/>
    <mergeCell ref="R3:S5"/>
    <mergeCell ref="B4:C4"/>
    <mergeCell ref="D4:E4"/>
    <mergeCell ref="F4:G4"/>
    <mergeCell ref="H4:I4"/>
    <mergeCell ref="J4:K4"/>
    <mergeCell ref="L4:M4"/>
    <mergeCell ref="A1:S1"/>
    <mergeCell ref="M2:N2"/>
    <mergeCell ref="P2:Q2"/>
    <mergeCell ref="R2:T2"/>
    <mergeCell ref="A3:A4"/>
    <mergeCell ref="B3:C3"/>
    <mergeCell ref="D3:E3"/>
    <mergeCell ref="F3:G3"/>
    <mergeCell ref="H3:I3"/>
    <mergeCell ref="J3:K3"/>
  </mergeCells>
  <pageMargins left="0.23622047244094491" right="0.31496062992125984" top="0.27559055118110237" bottom="0.27559055118110237" header="0.23622047244094491" footer="0.23622047244094491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ΔΕΛΤΙΟ ΤΙΜΩΝ ΓΙΑ ΑΝΑΡΤΗΣΗ</vt:lpstr>
      <vt:lpstr>'ΔΕΛΤΙΟ ΤΙΜΩΝ ΓΙΑ ΑΝΑΡΤΗΣΗ'!Print_Area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2018-06-22T10:33:48Z</dcterms:created>
  <dcterms:modified xsi:type="dcterms:W3CDTF">2018-06-22T10:34:02Z</dcterms:modified>
</cp:coreProperties>
</file>