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<sst xmlns="http://schemas.openxmlformats.org/spreadsheetml/2006/main" count="23" uniqueCount="23">
  <si>
    <t>ΔΑΠΑΝΕΣ ΙΑΤΡΟΦΑΡΜΑΚΕΥΤΙΚΗΣ ΠΕΡΙΘΑΛΨΗΣ ΑΝΑΣΦΑΛΙΣΤΩΝ ΕΛΛΗΝΩΝ ΚΑΙ ΑΛΛΟΔΑΠΩΝ</t>
  </si>
  <si>
    <t xml:space="preserve"> 4η ΥΓΕΙΟΝΟΜΙΚΗ ΠΕΡΙΦΕΡΕΙΑ  ΜΑΚΕΔΟΝΙΑΣ ΚΑΙ ΘΡΑΚΗΣ </t>
  </si>
  <si>
    <t>Κατηγορία δαπάνης</t>
  </si>
  <si>
    <t>Γ.Ν.Θ.ΙΠΠΟΚΡΑΤΕΙΟ</t>
  </si>
  <si>
    <t>Π.Γ.Ν.ΑΧΕΠΑ</t>
  </si>
  <si>
    <t xml:space="preserve">Γ.Ν.Θ.ΑΓ.ΠΑΥΛΟΣ </t>
  </si>
  <si>
    <t>Α.Ν.Θ.ΘΕΑΓΕΝΕΙΟ</t>
  </si>
  <si>
    <t>Γ.Ν.ΧΑΛΚΙΔΙΚΗΣ</t>
  </si>
  <si>
    <t>Γ.Ν.ΚΙΛΚΙΣ</t>
  </si>
  <si>
    <t>Γ.Ν.-Κ.Υ.ΓΟΥΜΕΝΙΣΣΑΣ</t>
  </si>
  <si>
    <t>Γ.Ν.ΣΕΡΡΩΝ</t>
  </si>
  <si>
    <t>Γ.Ν.ΔΡΑΜΑΣ</t>
  </si>
  <si>
    <t>Γ.Ν.ΚΑΒΑΛΑΣ</t>
  </si>
  <si>
    <t>Γ.Ν.ΞΑΝΘΞΗΣ</t>
  </si>
  <si>
    <t>Γ.Ν.ΚΟΜΟΤΗΝΗΣ</t>
  </si>
  <si>
    <t>Π.Γ.Ν.ΑΛΕΞ/ΠΟΛΗΣ</t>
  </si>
  <si>
    <t>Γ.Ν.ΔΙΔ/ΧΟΥ</t>
  </si>
  <si>
    <t>ΣΥΝΟΛΟ</t>
  </si>
  <si>
    <r>
      <t xml:space="preserve">Το σύνολο της μηνιαίας δαπάνης </t>
    </r>
    <r>
      <rPr>
        <u val="single"/>
        <sz val="10"/>
        <rFont val="Tahoma"/>
        <family val="2"/>
      </rPr>
      <t xml:space="preserve">ιατροφαρμακευτικής περίθαλψης </t>
    </r>
    <r>
      <rPr>
        <sz val="10"/>
        <rFont val="Tahoma"/>
        <family val="2"/>
      </rPr>
      <t>των Ελλήνων υπηκόων κατόχων βιβλιαρίου οικονομικής αδυναμίας.</t>
    </r>
  </si>
  <si>
    <r>
      <t xml:space="preserve">Το σύνολο της μηνιαίας δαπάνης </t>
    </r>
    <r>
      <rPr>
        <u val="single"/>
        <sz val="10"/>
        <rFont val="Tahoma"/>
        <family val="2"/>
      </rPr>
      <t>ιατροφαρμακευτικής περίθαλψης των αλλοδαπών</t>
    </r>
    <r>
      <rPr>
        <sz val="10"/>
        <rFont val="Tahoma"/>
        <family val="2"/>
      </rPr>
      <t xml:space="preserve"> κατόχων βιβλιαρίου οικονομικής αδυναμίας.</t>
    </r>
  </si>
  <si>
    <r>
      <t xml:space="preserve">Το σύνολο της μηνιαίας δαπάνης </t>
    </r>
    <r>
      <rPr>
        <u val="single"/>
        <sz val="10"/>
        <rFont val="Tahoma"/>
        <family val="2"/>
      </rPr>
      <t xml:space="preserve">περίθαλψης </t>
    </r>
    <r>
      <rPr>
        <sz val="10"/>
        <rFont val="Tahoma"/>
        <family val="2"/>
      </rPr>
      <t>των Ελλήνων ανασφαλίστων που δεν έχουν εξοφλήσει τις οφειλές τους προς το Νοσοκομείο.</t>
    </r>
  </si>
  <si>
    <t>Το σύνολο της μηνιαίας δαπάνης περίθαλψης των πολιτικών προσφύγων.</t>
  </si>
  <si>
    <r>
      <t xml:space="preserve">Το σύνολο της μηνιαίας δαπάνης </t>
    </r>
    <r>
      <rPr>
        <u val="single"/>
        <sz val="10"/>
        <rFont val="Tahoma"/>
        <family val="2"/>
      </rPr>
      <t>περίθαλψης των αλλοδαπών</t>
    </r>
    <r>
      <rPr>
        <sz val="10"/>
        <rFont val="Tahoma"/>
        <family val="2"/>
      </rPr>
      <t xml:space="preserve"> ανασφαλίστων που δεν έχουν εξοφλήσει τις οφειλές τους προς το Νοσοκομείο.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</si>
</sst>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Greek"/>
      <family val="0"/>
    </font>
    <font>
      <b/>
      <u val="single"/>
      <sz val="14"/>
      <name val="Arial Greek"/>
      <family val="0"/>
    </font>
    <font>
      <b/>
      <sz val="9"/>
      <name val="Tahoma"/>
      <family val="2"/>
    </font>
    <font>
      <sz val="8"/>
      <name val="Verdana"/>
      <family val="2"/>
    </font>
    <font>
      <sz val="10"/>
      <name val="Tahoma"/>
      <family val="2"/>
    </font>
    <font>
      <u val="single"/>
      <sz val="10"/>
      <name val="Tahoma"/>
      <family val="2"/>
    </font>
    <font>
      <b/>
      <sz val="10"/>
      <name val="Tahoma"/>
      <family val="2"/>
    </font>
    <font>
      <b/>
      <sz val="10"/>
      <name val="Arial Gree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Verdana"/>
      <family val="2"/>
    </font>
    <font>
      <b/>
      <sz val="8"/>
      <color indexed="10"/>
      <name val="Verdana"/>
      <family val="2"/>
    </font>
    <font>
      <sz val="10"/>
      <color indexed="8"/>
      <name val="Arial Greek"/>
      <family val="0"/>
    </font>
    <font>
      <b/>
      <sz val="10"/>
      <color indexed="10"/>
      <name val="Arial Greek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theme="1"/>
      <name val="Verdana"/>
      <family val="2"/>
    </font>
    <font>
      <b/>
      <sz val="8"/>
      <color rgb="FFFF0000"/>
      <name val="Verdana"/>
      <family val="2"/>
    </font>
    <font>
      <sz val="10"/>
      <color theme="1"/>
      <name val="Arial Greek"/>
      <family val="0"/>
    </font>
    <font>
      <b/>
      <sz val="10"/>
      <color rgb="FFFF0000"/>
      <name val="Arial Gree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textRotation="90"/>
    </xf>
    <xf numFmtId="0" fontId="5" fillId="0" borderId="12" xfId="0" applyFont="1" applyFill="1" applyBorder="1" applyAlignment="1">
      <alignment horizontal="center" vertical="center" textRotation="90"/>
    </xf>
    <xf numFmtId="0" fontId="46" fillId="0" borderId="12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47" fillId="32" borderId="13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vertical="center" wrapText="1"/>
    </xf>
    <xf numFmtId="4" fontId="48" fillId="0" borderId="14" xfId="0" applyNumberFormat="1" applyFont="1" applyFill="1" applyBorder="1" applyAlignment="1">
      <alignment horizontal="center" vertical="center"/>
    </xf>
    <xf numFmtId="4" fontId="49" fillId="32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4" fontId="9" fillId="0" borderId="14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932;&#956;&#942;&#956;&#945;%20&#928;&#949;&#961;&#953;&#966;&#949;&#961;&#949;&#953;&#945;&#954;&#959;&#973;%20&#935;&#940;&#961;&#964;&#951;%20&#933;&#947;&#949;&#943;&#945;&#962;\&#925;&#927;&#931;&#927;&#922;&#927;&#924;&#917;&#921;&#913;\&#916;&#913;&#928;&#913;&#925;&#917;&#931;%20&#913;&#925;&#913;&#931;&#934;&#913;&#923;&#921;&#931;&#932;&#937;&#925;%20&#917;&#923;&#923;.%20&#922;&#913;&#921;%20&#913;&#923;&#923;&#927;&#916;&#913;&#928;&#937;&#925;\&#913;&#929;&#935;&#917;&#921;&#927;%20&#913;&#925;&#913;&#931;&#934;&#913;&#923;&#921;&#931;&#932;&#937;&#925;%202015\&#916;&#913;&#928;&#913;&#925;&#917;&#931;%20&#913;&#925;&#913;&#931;&#934;&#913;&#923;&#921;&#931;&#932;&#937;&#925;%20&#922;&#913;&#921;%20&#913;&#923;&#923;&#927;&#916;&#913;&#928;&#937;&#925;%20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Ιαν. 2015"/>
      <sheetName val="Φεβ. 2015"/>
      <sheetName val="Μαρ. 2015"/>
      <sheetName val="Απρ. 2015"/>
      <sheetName val="Μάϊος 2015"/>
      <sheetName val="Ιούνιος 2015"/>
      <sheetName val="Ιουλ. 2015"/>
      <sheetName val="Αυγ. 2015"/>
      <sheetName val="Σεπτ. 2015"/>
      <sheetName val="Οκτωβρ. 2015"/>
      <sheetName val="Νοεμ. 2015"/>
      <sheetName val="Δεκ. 2015"/>
      <sheetName val="ΣΥΝΟΛΟ ΑΛΛΟΔΑΠΩΝ 2015"/>
    </sheetNames>
    <sheetDataSet>
      <sheetData sheetId="0">
        <row r="7">
          <cell r="B7">
            <v>78060.26</v>
          </cell>
          <cell r="C7">
            <v>142300.28</v>
          </cell>
          <cell r="D7">
            <v>27313.55</v>
          </cell>
          <cell r="E7">
            <v>234672.59</v>
          </cell>
          <cell r="F7">
            <v>16579.54</v>
          </cell>
          <cell r="G7">
            <v>3779.48</v>
          </cell>
          <cell r="H7">
            <v>4330</v>
          </cell>
          <cell r="I7">
            <v>73884.06</v>
          </cell>
          <cell r="J7">
            <v>11577.14</v>
          </cell>
          <cell r="K7">
            <v>101076.48</v>
          </cell>
          <cell r="L7">
            <v>121325.46</v>
          </cell>
          <cell r="M7">
            <v>92707.56</v>
          </cell>
          <cell r="N7">
            <v>0</v>
          </cell>
          <cell r="O7">
            <v>40520.78</v>
          </cell>
        </row>
        <row r="8">
          <cell r="B8">
            <v>0</v>
          </cell>
          <cell r="C8">
            <v>8202.56</v>
          </cell>
          <cell r="D8">
            <v>0</v>
          </cell>
          <cell r="E8">
            <v>0</v>
          </cell>
          <cell r="F8">
            <v>370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2566.95</v>
          </cell>
          <cell r="L8">
            <v>0</v>
          </cell>
          <cell r="M8">
            <v>451.75</v>
          </cell>
          <cell r="N8">
            <v>0</v>
          </cell>
          <cell r="O8">
            <v>0</v>
          </cell>
        </row>
        <row r="9">
          <cell r="B9">
            <v>150711.18</v>
          </cell>
          <cell r="C9">
            <v>92152.01</v>
          </cell>
          <cell r="D9">
            <v>5494.11</v>
          </cell>
          <cell r="E9">
            <v>0</v>
          </cell>
          <cell r="F9">
            <v>10317.84</v>
          </cell>
          <cell r="G9">
            <v>19778.05</v>
          </cell>
          <cell r="H9">
            <v>2125</v>
          </cell>
          <cell r="I9">
            <v>14117.2</v>
          </cell>
          <cell r="J9">
            <v>17517.78</v>
          </cell>
          <cell r="K9">
            <v>17879.45</v>
          </cell>
          <cell r="L9">
            <v>27061.56</v>
          </cell>
          <cell r="M9">
            <v>10961.61</v>
          </cell>
          <cell r="N9">
            <v>0</v>
          </cell>
          <cell r="O9">
            <v>6294.04</v>
          </cell>
        </row>
        <row r="10">
          <cell r="B10">
            <v>11870.9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>
            <v>22451.89</v>
          </cell>
          <cell r="C11">
            <v>3094.08</v>
          </cell>
          <cell r="D11">
            <v>0</v>
          </cell>
          <cell r="E11">
            <v>42352.75</v>
          </cell>
          <cell r="F11">
            <v>944</v>
          </cell>
          <cell r="G11">
            <v>0</v>
          </cell>
          <cell r="H11">
            <v>0</v>
          </cell>
          <cell r="I11">
            <v>1480.93</v>
          </cell>
          <cell r="J11">
            <v>2669</v>
          </cell>
          <cell r="K11">
            <v>5921</v>
          </cell>
          <cell r="L11">
            <v>3178.33</v>
          </cell>
          <cell r="M11">
            <v>1077</v>
          </cell>
          <cell r="N11">
            <v>0</v>
          </cell>
          <cell r="O11">
            <v>1963.07</v>
          </cell>
        </row>
      </sheetData>
      <sheetData sheetId="1">
        <row r="7">
          <cell r="B7">
            <v>151138.17</v>
          </cell>
          <cell r="C7">
            <v>146533.49</v>
          </cell>
          <cell r="D7">
            <v>24042.38</v>
          </cell>
          <cell r="E7">
            <v>227593.36</v>
          </cell>
          <cell r="F7">
            <v>20127.57</v>
          </cell>
          <cell r="G7">
            <v>3920.05</v>
          </cell>
          <cell r="H7">
            <v>2901.07</v>
          </cell>
          <cell r="I7">
            <v>94056.9</v>
          </cell>
          <cell r="J7">
            <v>8533.1</v>
          </cell>
          <cell r="K7">
            <v>83528.24</v>
          </cell>
          <cell r="L7">
            <v>114327.74</v>
          </cell>
          <cell r="M7">
            <v>90447.5</v>
          </cell>
          <cell r="N7">
            <v>0</v>
          </cell>
          <cell r="O7">
            <v>38931.19</v>
          </cell>
        </row>
        <row r="8">
          <cell r="B8">
            <v>0</v>
          </cell>
          <cell r="C8">
            <v>3056.86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280</v>
          </cell>
          <cell r="K8">
            <v>2733</v>
          </cell>
          <cell r="L8">
            <v>0</v>
          </cell>
          <cell r="M8">
            <v>595.63</v>
          </cell>
          <cell r="N8">
            <v>0</v>
          </cell>
          <cell r="O8">
            <v>0</v>
          </cell>
        </row>
        <row r="9">
          <cell r="B9">
            <v>80715.45</v>
          </cell>
          <cell r="C9">
            <v>75912.37</v>
          </cell>
          <cell r="D9">
            <v>17596.09</v>
          </cell>
          <cell r="E9">
            <v>0</v>
          </cell>
          <cell r="F9">
            <v>9427.78</v>
          </cell>
          <cell r="G9">
            <v>22031.46</v>
          </cell>
          <cell r="H9">
            <v>2094</v>
          </cell>
          <cell r="I9">
            <v>10400.41</v>
          </cell>
          <cell r="J9">
            <v>14032.35</v>
          </cell>
          <cell r="K9">
            <v>22751.31</v>
          </cell>
          <cell r="L9">
            <v>21794.89</v>
          </cell>
          <cell r="M9">
            <v>16928.89</v>
          </cell>
          <cell r="N9">
            <v>0</v>
          </cell>
          <cell r="O9">
            <v>10642</v>
          </cell>
        </row>
        <row r="10">
          <cell r="B10">
            <v>1000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310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>
            <v>20366.93</v>
          </cell>
          <cell r="C11">
            <v>11970.59</v>
          </cell>
          <cell r="D11">
            <v>2176.72</v>
          </cell>
          <cell r="E11">
            <v>0</v>
          </cell>
          <cell r="F11">
            <v>2582.59</v>
          </cell>
          <cell r="G11">
            <v>4944</v>
          </cell>
          <cell r="H11">
            <v>0</v>
          </cell>
          <cell r="I11">
            <v>1775.41</v>
          </cell>
          <cell r="J11">
            <v>1575</v>
          </cell>
          <cell r="K11">
            <v>8196.61</v>
          </cell>
          <cell r="L11">
            <v>2358.14</v>
          </cell>
          <cell r="M11">
            <v>554</v>
          </cell>
          <cell r="N11">
            <v>0</v>
          </cell>
          <cell r="O11">
            <v>7821.49</v>
          </cell>
        </row>
      </sheetData>
      <sheetData sheetId="2">
        <row r="7">
          <cell r="B7">
            <v>117791.04</v>
          </cell>
          <cell r="C7">
            <v>137626.43</v>
          </cell>
          <cell r="D7">
            <v>22516.74</v>
          </cell>
          <cell r="E7">
            <v>293264.02</v>
          </cell>
          <cell r="F7">
            <v>24955.5</v>
          </cell>
          <cell r="G7">
            <v>3479.4</v>
          </cell>
          <cell r="H7">
            <v>7318.32</v>
          </cell>
          <cell r="I7">
            <v>80408.01</v>
          </cell>
          <cell r="J7">
            <v>17866.91</v>
          </cell>
          <cell r="K7">
            <v>92064.88</v>
          </cell>
          <cell r="L7">
            <v>124614.93</v>
          </cell>
          <cell r="M7">
            <v>109964.99</v>
          </cell>
          <cell r="N7">
            <v>0</v>
          </cell>
          <cell r="O7">
            <v>56678.58</v>
          </cell>
        </row>
        <row r="8">
          <cell r="B8">
            <v>0</v>
          </cell>
          <cell r="C8">
            <v>38151.39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1673</v>
          </cell>
          <cell r="K8">
            <v>838.71</v>
          </cell>
          <cell r="L8">
            <v>0</v>
          </cell>
          <cell r="M8">
            <v>557.45</v>
          </cell>
          <cell r="N8">
            <v>0</v>
          </cell>
          <cell r="O8">
            <v>0</v>
          </cell>
        </row>
        <row r="9">
          <cell r="B9">
            <v>150066.27</v>
          </cell>
          <cell r="C9">
            <v>84936.28</v>
          </cell>
          <cell r="D9">
            <v>21168.79</v>
          </cell>
          <cell r="E9">
            <v>0</v>
          </cell>
          <cell r="F9">
            <v>10885.79</v>
          </cell>
          <cell r="G9">
            <v>20601</v>
          </cell>
          <cell r="H9">
            <v>4011</v>
          </cell>
          <cell r="I9">
            <v>33519.15</v>
          </cell>
          <cell r="J9">
            <v>20128.36</v>
          </cell>
          <cell r="K9">
            <v>20201</v>
          </cell>
          <cell r="L9">
            <v>27241.02</v>
          </cell>
          <cell r="M9">
            <v>14906.62</v>
          </cell>
          <cell r="N9">
            <v>0</v>
          </cell>
          <cell r="O9">
            <v>24824.33</v>
          </cell>
        </row>
        <row r="10">
          <cell r="B10">
            <v>288</v>
          </cell>
          <cell r="C10">
            <v>0</v>
          </cell>
          <cell r="D10">
            <v>0</v>
          </cell>
          <cell r="E10">
            <v>281.73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>
            <v>53455.62</v>
          </cell>
          <cell r="C11">
            <v>11707.39</v>
          </cell>
          <cell r="D11">
            <v>0</v>
          </cell>
          <cell r="E11">
            <v>375</v>
          </cell>
          <cell r="F11">
            <v>1742.14</v>
          </cell>
          <cell r="G11">
            <v>5124</v>
          </cell>
          <cell r="H11">
            <v>0</v>
          </cell>
          <cell r="I11">
            <v>1297.15</v>
          </cell>
          <cell r="J11">
            <v>80</v>
          </cell>
          <cell r="K11">
            <v>8410.39</v>
          </cell>
          <cell r="L11">
            <v>1658.31</v>
          </cell>
          <cell r="M11">
            <v>6351.58</v>
          </cell>
          <cell r="N11">
            <v>0</v>
          </cell>
          <cell r="O11">
            <v>1676.36</v>
          </cell>
        </row>
      </sheetData>
      <sheetData sheetId="3">
        <row r="7">
          <cell r="B7">
            <v>279560.47</v>
          </cell>
          <cell r="C7">
            <v>117473.53</v>
          </cell>
          <cell r="D7">
            <v>19863.57</v>
          </cell>
          <cell r="E7">
            <v>230221.28</v>
          </cell>
          <cell r="F7">
            <v>18121.72</v>
          </cell>
          <cell r="G7">
            <v>4258.07</v>
          </cell>
          <cell r="H7">
            <v>5171.54</v>
          </cell>
          <cell r="I7">
            <v>91521.3</v>
          </cell>
          <cell r="J7">
            <v>12050.49</v>
          </cell>
          <cell r="K7">
            <v>113667.22</v>
          </cell>
          <cell r="L7">
            <v>119386.7</v>
          </cell>
          <cell r="M7">
            <v>116544.57</v>
          </cell>
          <cell r="N7">
            <v>0</v>
          </cell>
          <cell r="O7">
            <v>37741.12</v>
          </cell>
        </row>
        <row r="8">
          <cell r="B8">
            <v>0</v>
          </cell>
          <cell r="C8">
            <v>13818.58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825</v>
          </cell>
          <cell r="K8">
            <v>2624.62</v>
          </cell>
          <cell r="L8">
            <v>0</v>
          </cell>
          <cell r="M8">
            <v>711.47</v>
          </cell>
          <cell r="N8">
            <v>0</v>
          </cell>
          <cell r="O8">
            <v>0</v>
          </cell>
        </row>
        <row r="9">
          <cell r="B9">
            <v>132904.9</v>
          </cell>
          <cell r="C9">
            <v>84896.57</v>
          </cell>
          <cell r="D9">
            <v>30182.89</v>
          </cell>
          <cell r="E9">
            <v>0</v>
          </cell>
          <cell r="F9">
            <v>15680.28</v>
          </cell>
          <cell r="G9">
            <v>17631.38</v>
          </cell>
          <cell r="H9">
            <v>200</v>
          </cell>
          <cell r="I9">
            <v>27523.5</v>
          </cell>
          <cell r="J9">
            <v>22099.49</v>
          </cell>
          <cell r="K9">
            <v>12611.22</v>
          </cell>
          <cell r="L9">
            <v>23536</v>
          </cell>
          <cell r="M9">
            <v>8076.24</v>
          </cell>
          <cell r="N9">
            <v>0</v>
          </cell>
          <cell r="O9">
            <v>11721</v>
          </cell>
        </row>
        <row r="10">
          <cell r="B10">
            <v>4106</v>
          </cell>
          <cell r="C10">
            <v>0</v>
          </cell>
          <cell r="D10">
            <v>0</v>
          </cell>
          <cell r="E10">
            <v>347.19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>
            <v>19173.25</v>
          </cell>
          <cell r="C11">
            <v>3020.54</v>
          </cell>
          <cell r="D11">
            <v>0</v>
          </cell>
          <cell r="E11">
            <v>270.07</v>
          </cell>
          <cell r="F11">
            <v>2600.43</v>
          </cell>
          <cell r="G11">
            <v>9666</v>
          </cell>
          <cell r="H11">
            <v>0</v>
          </cell>
          <cell r="I11">
            <v>6006.77</v>
          </cell>
          <cell r="J11">
            <v>2502</v>
          </cell>
          <cell r="K11">
            <v>10621.28</v>
          </cell>
          <cell r="L11">
            <v>1612.77</v>
          </cell>
          <cell r="M11">
            <v>1360.36</v>
          </cell>
          <cell r="N11">
            <v>0</v>
          </cell>
          <cell r="O11">
            <v>4093.57</v>
          </cell>
        </row>
      </sheetData>
      <sheetData sheetId="4">
        <row r="7">
          <cell r="B7">
            <v>292483.31</v>
          </cell>
          <cell r="C7">
            <v>133482.38</v>
          </cell>
          <cell r="D7">
            <v>25258.44</v>
          </cell>
          <cell r="E7">
            <v>235784.45</v>
          </cell>
          <cell r="F7">
            <v>19349.1</v>
          </cell>
          <cell r="G7">
            <v>9382</v>
          </cell>
          <cell r="H7">
            <v>1711.87</v>
          </cell>
          <cell r="I7">
            <v>108207.69</v>
          </cell>
          <cell r="J7">
            <v>22361.4</v>
          </cell>
          <cell r="K7">
            <v>95814.03</v>
          </cell>
          <cell r="L7">
            <v>110511.11</v>
          </cell>
          <cell r="M7">
            <v>106873.84</v>
          </cell>
          <cell r="N7">
            <v>203243.19</v>
          </cell>
          <cell r="O7">
            <v>44589.37</v>
          </cell>
        </row>
        <row r="8">
          <cell r="B8">
            <v>0</v>
          </cell>
          <cell r="C8">
            <v>10884.78</v>
          </cell>
          <cell r="D8">
            <v>0</v>
          </cell>
          <cell r="E8">
            <v>0</v>
          </cell>
          <cell r="F8">
            <v>1037.28</v>
          </cell>
          <cell r="G8">
            <v>0</v>
          </cell>
          <cell r="H8">
            <v>0</v>
          </cell>
          <cell r="I8">
            <v>0</v>
          </cell>
          <cell r="J8">
            <v>918</v>
          </cell>
          <cell r="K8">
            <v>1613.12</v>
          </cell>
          <cell r="L8">
            <v>0</v>
          </cell>
          <cell r="M8">
            <v>2938.5</v>
          </cell>
          <cell r="N8">
            <v>0</v>
          </cell>
          <cell r="O8">
            <v>0</v>
          </cell>
        </row>
        <row r="9">
          <cell r="B9">
            <v>116087.73</v>
          </cell>
          <cell r="C9">
            <v>109080.09</v>
          </cell>
          <cell r="D9">
            <v>13676.12</v>
          </cell>
          <cell r="E9">
            <v>0</v>
          </cell>
          <cell r="F9">
            <v>7176.48</v>
          </cell>
          <cell r="G9">
            <v>12506</v>
          </cell>
          <cell r="H9">
            <v>1497</v>
          </cell>
          <cell r="I9">
            <v>20292.49</v>
          </cell>
          <cell r="J9">
            <v>26196.54</v>
          </cell>
          <cell r="K9">
            <v>23925.93</v>
          </cell>
          <cell r="L9">
            <v>23159.86</v>
          </cell>
          <cell r="M9">
            <v>7056.12</v>
          </cell>
          <cell r="N9">
            <v>37099.73</v>
          </cell>
          <cell r="O9">
            <v>9655</v>
          </cell>
        </row>
        <row r="10">
          <cell r="B10">
            <v>570</v>
          </cell>
          <cell r="C10">
            <v>0</v>
          </cell>
          <cell r="D10">
            <v>0</v>
          </cell>
          <cell r="E10">
            <v>200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>
            <v>18237.75</v>
          </cell>
          <cell r="C11">
            <v>11517.91</v>
          </cell>
          <cell r="D11">
            <v>0</v>
          </cell>
          <cell r="E11">
            <v>333.27</v>
          </cell>
          <cell r="F11">
            <v>7807.08</v>
          </cell>
          <cell r="G11">
            <v>3779.03</v>
          </cell>
          <cell r="H11">
            <v>0</v>
          </cell>
          <cell r="I11">
            <v>2714.66</v>
          </cell>
          <cell r="J11">
            <v>0</v>
          </cell>
          <cell r="K11">
            <v>6850</v>
          </cell>
          <cell r="L11">
            <v>3236.63</v>
          </cell>
          <cell r="M11">
            <v>2293.7</v>
          </cell>
          <cell r="N11">
            <v>0</v>
          </cell>
          <cell r="O11">
            <v>1067.08</v>
          </cell>
        </row>
      </sheetData>
      <sheetData sheetId="5">
        <row r="7">
          <cell r="B7">
            <v>283261.64</v>
          </cell>
          <cell r="C7">
            <v>82219.94</v>
          </cell>
          <cell r="D7">
            <v>18481.45</v>
          </cell>
          <cell r="E7">
            <v>224648.89</v>
          </cell>
          <cell r="F7">
            <v>18831.78</v>
          </cell>
          <cell r="G7">
            <v>0</v>
          </cell>
          <cell r="H7">
            <v>6550.65</v>
          </cell>
          <cell r="I7">
            <v>80883.81</v>
          </cell>
          <cell r="J7">
            <v>8905</v>
          </cell>
          <cell r="K7">
            <v>110024.59</v>
          </cell>
          <cell r="L7">
            <v>115231.36</v>
          </cell>
          <cell r="M7">
            <v>89195.76</v>
          </cell>
          <cell r="N7">
            <v>209829</v>
          </cell>
          <cell r="O7">
            <v>56769.81</v>
          </cell>
        </row>
        <row r="8">
          <cell r="B8">
            <v>0</v>
          </cell>
          <cell r="C8">
            <v>23821.4</v>
          </cell>
          <cell r="D8">
            <v>0</v>
          </cell>
          <cell r="E8">
            <v>0</v>
          </cell>
          <cell r="F8">
            <v>758</v>
          </cell>
          <cell r="G8">
            <v>4412.44</v>
          </cell>
          <cell r="H8">
            <v>0</v>
          </cell>
          <cell r="I8">
            <v>0</v>
          </cell>
          <cell r="J8">
            <v>180</v>
          </cell>
          <cell r="K8">
            <v>2149.16</v>
          </cell>
          <cell r="L8">
            <v>0</v>
          </cell>
          <cell r="M8">
            <v>777.96</v>
          </cell>
          <cell r="N8">
            <v>0</v>
          </cell>
          <cell r="O8">
            <v>0</v>
          </cell>
        </row>
        <row r="9">
          <cell r="B9">
            <v>222919.35</v>
          </cell>
          <cell r="C9">
            <v>57535.52</v>
          </cell>
          <cell r="D9">
            <v>12103.03</v>
          </cell>
          <cell r="E9">
            <v>0</v>
          </cell>
          <cell r="F9">
            <v>11318.7</v>
          </cell>
          <cell r="G9">
            <v>19223.21</v>
          </cell>
          <cell r="H9">
            <v>6973</v>
          </cell>
          <cell r="I9">
            <v>22921.39</v>
          </cell>
          <cell r="J9">
            <v>14455.17</v>
          </cell>
          <cell r="K9">
            <v>23203.87</v>
          </cell>
          <cell r="L9">
            <v>15575.16</v>
          </cell>
          <cell r="M9">
            <v>15923.24</v>
          </cell>
          <cell r="N9">
            <v>40866</v>
          </cell>
          <cell r="O9">
            <v>9049</v>
          </cell>
        </row>
        <row r="10">
          <cell r="B10">
            <v>6556</v>
          </cell>
          <cell r="C10">
            <v>0</v>
          </cell>
          <cell r="D10">
            <v>0</v>
          </cell>
          <cell r="E10">
            <v>927.5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>
            <v>25317.03</v>
          </cell>
          <cell r="C11">
            <v>20543.731</v>
          </cell>
          <cell r="D11">
            <v>0</v>
          </cell>
          <cell r="E11">
            <v>2662.67</v>
          </cell>
          <cell r="F11">
            <v>22198.4</v>
          </cell>
          <cell r="G11">
            <v>4047</v>
          </cell>
          <cell r="H11">
            <v>0</v>
          </cell>
          <cell r="I11">
            <v>3058</v>
          </cell>
          <cell r="J11">
            <v>2190</v>
          </cell>
          <cell r="K11">
            <v>7905.74</v>
          </cell>
          <cell r="L11">
            <v>1808.3</v>
          </cell>
          <cell r="M11">
            <v>3340.61</v>
          </cell>
          <cell r="N11">
            <v>480</v>
          </cell>
          <cell r="O11">
            <v>4155.18</v>
          </cell>
        </row>
      </sheetData>
      <sheetData sheetId="6">
        <row r="7">
          <cell r="B7">
            <v>246704.81</v>
          </cell>
          <cell r="C7">
            <v>106325.76</v>
          </cell>
          <cell r="D7">
            <v>19937.87</v>
          </cell>
          <cell r="E7">
            <v>256310.02</v>
          </cell>
          <cell r="F7">
            <v>18399.1</v>
          </cell>
          <cell r="G7">
            <v>3066.83</v>
          </cell>
          <cell r="H7">
            <v>1774.04</v>
          </cell>
          <cell r="I7">
            <v>92392.71</v>
          </cell>
          <cell r="J7">
            <v>11003.76</v>
          </cell>
          <cell r="K7">
            <v>94247.5</v>
          </cell>
          <cell r="L7">
            <v>119837.87</v>
          </cell>
          <cell r="M7">
            <v>89101.54</v>
          </cell>
          <cell r="N7">
            <v>230905</v>
          </cell>
          <cell r="O7">
            <v>42182.74</v>
          </cell>
        </row>
        <row r="8">
          <cell r="C8">
            <v>5863.29</v>
          </cell>
          <cell r="F8">
            <v>487</v>
          </cell>
          <cell r="J8">
            <v>780</v>
          </cell>
          <cell r="K8">
            <v>1063.95</v>
          </cell>
          <cell r="M8">
            <v>1666.43</v>
          </cell>
        </row>
        <row r="9">
          <cell r="B9">
            <v>80421.83</v>
          </cell>
          <cell r="C9">
            <v>78308.3</v>
          </cell>
          <cell r="D9">
            <v>11881.99</v>
          </cell>
          <cell r="F9">
            <v>18123</v>
          </cell>
          <cell r="G9">
            <v>21147.21</v>
          </cell>
          <cell r="H9">
            <v>4150</v>
          </cell>
          <cell r="I9">
            <v>12344.95</v>
          </cell>
          <cell r="J9">
            <v>13166.29</v>
          </cell>
          <cell r="K9">
            <v>23180.06</v>
          </cell>
          <cell r="L9">
            <v>24864.01</v>
          </cell>
          <cell r="M9">
            <v>18198.92</v>
          </cell>
          <cell r="N9">
            <v>47440</v>
          </cell>
          <cell r="O9">
            <v>10008</v>
          </cell>
        </row>
        <row r="10">
          <cell r="B10">
            <v>10458.72</v>
          </cell>
          <cell r="C10">
            <v>26937.13</v>
          </cell>
          <cell r="E10">
            <v>890.82</v>
          </cell>
          <cell r="J10">
            <v>0</v>
          </cell>
          <cell r="O10">
            <v>6766.84</v>
          </cell>
        </row>
        <row r="11">
          <cell r="D11">
            <v>4075</v>
          </cell>
          <cell r="G11">
            <v>2760</v>
          </cell>
          <cell r="J11">
            <v>200</v>
          </cell>
        </row>
      </sheetData>
      <sheetData sheetId="7">
        <row r="7">
          <cell r="B7">
            <v>248818.72</v>
          </cell>
          <cell r="C7">
            <v>83904.86</v>
          </cell>
          <cell r="D7">
            <v>30583.84</v>
          </cell>
          <cell r="E7">
            <v>222873.73</v>
          </cell>
          <cell r="F7">
            <v>15315.06</v>
          </cell>
          <cell r="G7">
            <v>3440.29</v>
          </cell>
          <cell r="H7">
            <v>2393.58</v>
          </cell>
          <cell r="I7">
            <v>93268.19</v>
          </cell>
          <cell r="J7">
            <v>36373</v>
          </cell>
          <cell r="K7">
            <v>73494.43</v>
          </cell>
          <cell r="L7">
            <v>131844.64</v>
          </cell>
          <cell r="M7">
            <v>91631.33</v>
          </cell>
          <cell r="O7">
            <v>35001.01</v>
          </cell>
        </row>
        <row r="8">
          <cell r="C8">
            <v>13233.2</v>
          </cell>
          <cell r="J8">
            <v>800</v>
          </cell>
          <cell r="K8">
            <v>2648.39</v>
          </cell>
          <cell r="M8">
            <v>522.6</v>
          </cell>
        </row>
        <row r="9">
          <cell r="B9">
            <v>100640.34</v>
          </cell>
          <cell r="C9">
            <v>72036.01</v>
          </cell>
          <cell r="D9">
            <v>7363.19</v>
          </cell>
          <cell r="F9">
            <v>19322.1</v>
          </cell>
          <cell r="G9">
            <v>12216</v>
          </cell>
          <cell r="H9">
            <v>2971</v>
          </cell>
          <cell r="I9">
            <v>24233</v>
          </cell>
          <cell r="J9">
            <v>9732.19</v>
          </cell>
          <cell r="K9">
            <v>33786.71</v>
          </cell>
          <cell r="L9">
            <v>23144.4</v>
          </cell>
          <cell r="M9">
            <v>11281.88</v>
          </cell>
          <cell r="O9">
            <v>8192</v>
          </cell>
        </row>
        <row r="10">
          <cell r="B10">
            <v>577</v>
          </cell>
          <cell r="E10">
            <v>1667.04</v>
          </cell>
          <cell r="G10">
            <v>4353</v>
          </cell>
          <cell r="H10">
            <v>1103</v>
          </cell>
          <cell r="O10">
            <v>1749.37</v>
          </cell>
        </row>
        <row r="11">
          <cell r="D11">
            <v>6057.66</v>
          </cell>
        </row>
      </sheetData>
      <sheetData sheetId="8">
        <row r="7">
          <cell r="B7">
            <v>266519.67</v>
          </cell>
          <cell r="C7">
            <v>109969.58</v>
          </cell>
          <cell r="D7">
            <v>20504.55</v>
          </cell>
          <cell r="E7">
            <v>235114.78</v>
          </cell>
          <cell r="F7">
            <v>14243.74</v>
          </cell>
          <cell r="H7">
            <v>4459.92</v>
          </cell>
          <cell r="I7">
            <v>80043.38</v>
          </cell>
          <cell r="J7">
            <v>20388.16</v>
          </cell>
          <cell r="K7">
            <v>98004.26</v>
          </cell>
          <cell r="L7">
            <v>113086.93</v>
          </cell>
          <cell r="M7">
            <v>100392.61</v>
          </cell>
          <cell r="O7">
            <v>45393.36</v>
          </cell>
        </row>
        <row r="8">
          <cell r="C8">
            <v>17957.93</v>
          </cell>
          <cell r="F8">
            <v>1238.2</v>
          </cell>
          <cell r="G8">
            <v>4198.82</v>
          </cell>
          <cell r="J8">
            <v>90</v>
          </cell>
          <cell r="K8">
            <v>497</v>
          </cell>
          <cell r="M8">
            <v>948.22</v>
          </cell>
        </row>
        <row r="9">
          <cell r="B9">
            <v>84045.01</v>
          </cell>
          <cell r="C9">
            <v>79558.74</v>
          </cell>
          <cell r="D9">
            <v>7650.64</v>
          </cell>
          <cell r="F9">
            <v>10082.19</v>
          </cell>
          <cell r="G9">
            <v>7939.01</v>
          </cell>
          <cell r="H9">
            <v>1736</v>
          </cell>
          <cell r="I9">
            <v>19580.38</v>
          </cell>
          <cell r="J9">
            <v>17660.45</v>
          </cell>
          <cell r="K9">
            <v>32710.13</v>
          </cell>
          <cell r="L9">
            <v>23831.29</v>
          </cell>
          <cell r="M9">
            <v>15890.08</v>
          </cell>
          <cell r="O9">
            <v>6456</v>
          </cell>
        </row>
        <row r="10">
          <cell r="B10">
            <v>5137</v>
          </cell>
          <cell r="E10">
            <v>419.32</v>
          </cell>
          <cell r="G10">
            <v>1041</v>
          </cell>
          <cell r="O10">
            <v>1327.76</v>
          </cell>
        </row>
        <row r="11">
          <cell r="B11">
            <v>19734.7</v>
          </cell>
          <cell r="C11">
            <v>8645.08</v>
          </cell>
          <cell r="F11">
            <v>40156.6</v>
          </cell>
          <cell r="G11">
            <v>2380</v>
          </cell>
          <cell r="I11">
            <v>3976</v>
          </cell>
          <cell r="J11">
            <v>200</v>
          </cell>
          <cell r="K11">
            <v>7782.84</v>
          </cell>
          <cell r="L11">
            <v>59.34</v>
          </cell>
          <cell r="M11">
            <v>5288.76</v>
          </cell>
          <cell r="O11">
            <v>658.34</v>
          </cell>
        </row>
      </sheetData>
      <sheetData sheetId="9">
        <row r="7">
          <cell r="B7">
            <v>375069.46</v>
          </cell>
          <cell r="C7">
            <v>76171.48</v>
          </cell>
          <cell r="D7">
            <v>23964.12</v>
          </cell>
          <cell r="E7">
            <v>222876.53</v>
          </cell>
          <cell r="F7">
            <v>16617.64</v>
          </cell>
          <cell r="H7">
            <v>5606.45</v>
          </cell>
          <cell r="I7">
            <v>73437.99</v>
          </cell>
          <cell r="J7">
            <v>11013.9</v>
          </cell>
          <cell r="K7">
            <v>107826.24</v>
          </cell>
          <cell r="L7">
            <v>133547.4</v>
          </cell>
          <cell r="M7">
            <v>98465.28</v>
          </cell>
          <cell r="O7">
            <v>37417.96</v>
          </cell>
        </row>
        <row r="8">
          <cell r="C8">
            <v>31402.8</v>
          </cell>
          <cell r="G8">
            <v>3975.75</v>
          </cell>
          <cell r="K8">
            <v>2448.75</v>
          </cell>
          <cell r="M8">
            <v>702.07</v>
          </cell>
        </row>
        <row r="9">
          <cell r="B9">
            <v>164806.71</v>
          </cell>
          <cell r="C9">
            <v>44277.3</v>
          </cell>
          <cell r="D9">
            <v>13221.92</v>
          </cell>
          <cell r="F9">
            <v>15051.34</v>
          </cell>
          <cell r="G9">
            <v>13468</v>
          </cell>
          <cell r="H9">
            <v>868</v>
          </cell>
          <cell r="I9">
            <v>20962.61</v>
          </cell>
          <cell r="J9">
            <v>18586.49</v>
          </cell>
          <cell r="K9">
            <v>19461.05</v>
          </cell>
          <cell r="L9">
            <v>57236.49</v>
          </cell>
          <cell r="M9">
            <v>7986.28</v>
          </cell>
          <cell r="O9">
            <v>6372.83</v>
          </cell>
        </row>
        <row r="10">
          <cell r="B10">
            <v>3088</v>
          </cell>
          <cell r="E10">
            <v>5329.43</v>
          </cell>
          <cell r="G10">
            <v>1364</v>
          </cell>
          <cell r="J10">
            <v>440</v>
          </cell>
          <cell r="O10">
            <v>2050.33</v>
          </cell>
        </row>
        <row r="11">
          <cell r="B11">
            <v>34773.02</v>
          </cell>
          <cell r="C11">
            <v>15131.9</v>
          </cell>
          <cell r="F11">
            <v>10380.8</v>
          </cell>
          <cell r="G11">
            <v>6880</v>
          </cell>
          <cell r="I11">
            <v>1163</v>
          </cell>
          <cell r="J11">
            <v>1065</v>
          </cell>
          <cell r="K11">
            <v>12943.21</v>
          </cell>
          <cell r="L11">
            <v>526.11</v>
          </cell>
          <cell r="M11">
            <v>3449.56</v>
          </cell>
          <cell r="O11">
            <v>1608.87</v>
          </cell>
        </row>
      </sheetData>
      <sheetData sheetId="10">
        <row r="7">
          <cell r="B7">
            <v>411413.54</v>
          </cell>
          <cell r="C7">
            <v>100686.49</v>
          </cell>
          <cell r="D7">
            <v>21624.35</v>
          </cell>
          <cell r="E7">
            <v>243745.37</v>
          </cell>
          <cell r="F7">
            <v>20572.29</v>
          </cell>
          <cell r="H7">
            <v>3426.55</v>
          </cell>
          <cell r="I7">
            <v>90178.31</v>
          </cell>
          <cell r="J7">
            <v>21455.52</v>
          </cell>
          <cell r="K7">
            <v>94094.44</v>
          </cell>
          <cell r="L7">
            <v>115632.57</v>
          </cell>
          <cell r="M7">
            <v>106410.13</v>
          </cell>
          <cell r="O7">
            <v>43618.77</v>
          </cell>
        </row>
        <row r="8">
          <cell r="C8">
            <v>29204.22</v>
          </cell>
          <cell r="G8">
            <v>6273.85</v>
          </cell>
          <cell r="J8">
            <v>1354</v>
          </cell>
          <cell r="K8">
            <v>2290.62</v>
          </cell>
          <cell r="M8">
            <v>647.87</v>
          </cell>
        </row>
        <row r="9">
          <cell r="B9">
            <v>87134.47</v>
          </cell>
          <cell r="C9">
            <v>55073.53</v>
          </cell>
          <cell r="D9">
            <v>12733.77</v>
          </cell>
          <cell r="F9">
            <v>7963.8</v>
          </cell>
          <cell r="G9">
            <v>22419.17</v>
          </cell>
          <cell r="H9">
            <v>2398</v>
          </cell>
          <cell r="I9">
            <v>21292.72</v>
          </cell>
          <cell r="J9">
            <v>17436.49</v>
          </cell>
          <cell r="K9">
            <v>23695.06</v>
          </cell>
          <cell r="L9">
            <v>42463.39</v>
          </cell>
          <cell r="M9">
            <v>11770.77</v>
          </cell>
          <cell r="O9">
            <v>9207.64</v>
          </cell>
        </row>
        <row r="10">
          <cell r="B10">
            <v>13740</v>
          </cell>
          <cell r="E10">
            <v>5435.67</v>
          </cell>
          <cell r="G10">
            <v>8625</v>
          </cell>
          <cell r="O10">
            <v>3722.56</v>
          </cell>
        </row>
        <row r="11">
          <cell r="B11">
            <v>40362.21</v>
          </cell>
          <cell r="C11">
            <v>2414.43</v>
          </cell>
          <cell r="E11">
            <v>7387.76</v>
          </cell>
          <cell r="F11">
            <v>5984.91</v>
          </cell>
          <cell r="G11">
            <v>11616</v>
          </cell>
          <cell r="I11">
            <v>497</v>
          </cell>
          <cell r="J11">
            <v>1144</v>
          </cell>
          <cell r="K11">
            <v>2649</v>
          </cell>
          <cell r="L11">
            <v>4.32</v>
          </cell>
          <cell r="M11">
            <v>1009.6</v>
          </cell>
        </row>
      </sheetData>
      <sheetData sheetId="11">
        <row r="7">
          <cell r="B7">
            <v>323882.18</v>
          </cell>
          <cell r="C7">
            <v>439571.871</v>
          </cell>
          <cell r="D7">
            <v>30119.99</v>
          </cell>
          <cell r="E7">
            <v>199471.46</v>
          </cell>
          <cell r="F7">
            <v>19630.76</v>
          </cell>
          <cell r="G7">
            <v>4610.89</v>
          </cell>
          <cell r="H7">
            <v>4887.36</v>
          </cell>
          <cell r="I7">
            <v>82178.5</v>
          </cell>
          <cell r="J7">
            <v>11355.9</v>
          </cell>
          <cell r="K7">
            <v>89053.23</v>
          </cell>
          <cell r="L7">
            <v>122579.67</v>
          </cell>
          <cell r="M7">
            <v>108151.92</v>
          </cell>
          <cell r="O7">
            <v>48527.32</v>
          </cell>
        </row>
        <row r="8">
          <cell r="C8">
            <v>9183.36</v>
          </cell>
          <cell r="K8">
            <v>6584.19</v>
          </cell>
          <cell r="M8">
            <v>816.36</v>
          </cell>
        </row>
        <row r="9">
          <cell r="B9">
            <v>151429.83</v>
          </cell>
          <cell r="C9">
            <v>100108.42</v>
          </cell>
          <cell r="D9">
            <v>40249.19</v>
          </cell>
          <cell r="F9">
            <v>12949.6</v>
          </cell>
          <cell r="G9">
            <v>28183.44</v>
          </cell>
          <cell r="H9">
            <v>2393</v>
          </cell>
          <cell r="I9">
            <v>20934.33</v>
          </cell>
          <cell r="J9">
            <v>17736.75</v>
          </cell>
          <cell r="K9">
            <v>10482.68</v>
          </cell>
          <cell r="L9">
            <v>27481.45</v>
          </cell>
          <cell r="M9">
            <v>12953.86</v>
          </cell>
          <cell r="O9">
            <v>11762.32</v>
          </cell>
        </row>
        <row r="10">
          <cell r="B10">
            <v>9206</v>
          </cell>
          <cell r="E10">
            <v>3524.72</v>
          </cell>
          <cell r="G10">
            <v>5614</v>
          </cell>
          <cell r="O10">
            <v>2658.08</v>
          </cell>
        </row>
        <row r="11">
          <cell r="B11">
            <v>25348</v>
          </cell>
          <cell r="C11">
            <v>4352.7</v>
          </cell>
          <cell r="F11">
            <v>257</v>
          </cell>
          <cell r="G11">
            <v>3223</v>
          </cell>
          <cell r="I11">
            <v>2002.11</v>
          </cell>
          <cell r="J11">
            <v>428</v>
          </cell>
          <cell r="K11">
            <v>13615.32</v>
          </cell>
          <cell r="L11">
            <v>1315</v>
          </cell>
          <cell r="O11">
            <v>260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selection activeCell="A3" sqref="A3:P3"/>
    </sheetView>
  </sheetViews>
  <sheetFormatPr defaultColWidth="9.140625" defaultRowHeight="15"/>
  <cols>
    <col min="1" max="1" width="34.57421875" style="0" customWidth="1"/>
    <col min="2" max="2" width="12.57421875" style="0" bestFit="1" customWidth="1"/>
    <col min="3" max="3" width="12.57421875" style="0" customWidth="1"/>
    <col min="4" max="4" width="11.00390625" style="0" bestFit="1" customWidth="1"/>
    <col min="5" max="5" width="12.57421875" style="0" bestFit="1" customWidth="1"/>
    <col min="6" max="7" width="11.00390625" style="0" bestFit="1" customWidth="1"/>
    <col min="8" max="8" width="9.8515625" style="0" bestFit="1" customWidth="1"/>
    <col min="9" max="9" width="12.421875" style="0" bestFit="1" customWidth="1"/>
    <col min="10" max="10" width="12.7109375" style="0" bestFit="1" customWidth="1"/>
    <col min="11" max="11" width="12.57421875" style="0" bestFit="1" customWidth="1"/>
    <col min="12" max="12" width="12.421875" style="0" customWidth="1"/>
    <col min="13" max="14" width="12.57421875" style="0" bestFit="1" customWidth="1"/>
    <col min="15" max="15" width="11.00390625" style="0" bestFit="1" customWidth="1"/>
    <col min="16" max="16" width="14.8515625" style="0" customWidth="1"/>
  </cols>
  <sheetData>
    <row r="1" spans="1:16" ht="18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8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8">
      <c r="A3" s="15">
        <v>2015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8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93.75">
      <c r="A6" s="3" t="s">
        <v>2</v>
      </c>
      <c r="B6" s="4" t="s">
        <v>3</v>
      </c>
      <c r="C6" s="5" t="s">
        <v>4</v>
      </c>
      <c r="D6" s="6" t="s">
        <v>5</v>
      </c>
      <c r="E6" s="5" t="s">
        <v>6</v>
      </c>
      <c r="F6" s="5" t="s">
        <v>7</v>
      </c>
      <c r="G6" s="5" t="s">
        <v>8</v>
      </c>
      <c r="H6" s="7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5" t="s">
        <v>15</v>
      </c>
      <c r="O6" s="5" t="s">
        <v>16</v>
      </c>
      <c r="P6" s="8" t="s">
        <v>17</v>
      </c>
    </row>
    <row r="7" spans="1:16" ht="51">
      <c r="A7" s="9" t="s">
        <v>18</v>
      </c>
      <c r="B7" s="10">
        <f>SUM('[1]Ιαν. 2015'!B7+'[1]Φεβ. 2015'!B7+'[1]Μαρ. 2015'!B7+'[1]Απρ. 2015'!B7+'[1]Μάϊος 2015'!B7+'[1]Ιούνιος 2015'!B7+'[1]Ιουλ. 2015'!B7+'[1]Αυγ. 2015'!B7+'[1]Σεπτ. 2015'!B7+'[1]Οκτωβρ. 2015'!B7+'[1]Νοεμ. 2015'!B7+'[1]Δεκ. 2015'!B7)</f>
        <v>3074703.2700000005</v>
      </c>
      <c r="C7" s="10">
        <f>SUM('[1]Ιαν. 2015'!C7+'[1]Φεβ. 2015'!C7+'[1]Μαρ. 2015'!C7+'[1]Απρ. 2015'!C7+'[1]Μάϊος 2015'!C7+'[1]Ιούνιος 2015'!C7+'[1]Ιουλ. 2015'!C7+'[1]Αυγ. 2015'!C7+'[1]Σεπτ. 2015'!C7+'[1]Οκτωβρ. 2015'!C7+'[1]Νοεμ. 2015'!C7+'[1]Δεκ. 2015'!C7)</f>
        <v>1676266.091</v>
      </c>
      <c r="D7" s="10">
        <f>SUM('[1]Ιαν. 2015'!D7+'[1]Φεβ. 2015'!D7+'[1]Μαρ. 2015'!D7+'[1]Απρ. 2015'!D7+'[1]Μάϊος 2015'!D7+'[1]Ιούνιος 2015'!D7+'[1]Ιουλ. 2015'!D7+'[1]Αυγ. 2015'!D7+'[1]Σεπτ. 2015'!D7+'[1]Οκτωβρ. 2015'!D7+'[1]Νοεμ. 2015'!D7+'[1]Δεκ. 2015'!D7)</f>
        <v>284210.85</v>
      </c>
      <c r="E7" s="10">
        <f>SUM('[1]Ιαν. 2015'!E7+'[1]Φεβ. 2015'!E7+'[1]Μαρ. 2015'!E7+'[1]Απρ. 2015'!E7+'[1]Μάϊος 2015'!E7+'[1]Ιούνιος 2015'!E7+'[1]Ιουλ. 2015'!E7+'[1]Αυγ. 2015'!E7+'[1]Σεπτ. 2015'!E7+'[1]Οκτωβρ. 2015'!E7+'[1]Νοεμ. 2015'!E7+'[1]Δεκ. 2015'!E7)</f>
        <v>2826576.4799999995</v>
      </c>
      <c r="F7" s="10">
        <f>SUM('[1]Ιαν. 2015'!F7+'[1]Φεβ. 2015'!F7+'[1]Μαρ. 2015'!F7+'[1]Απρ. 2015'!F7+'[1]Μάϊος 2015'!F7+'[1]Ιούνιος 2015'!F7+'[1]Ιουλ. 2015'!F7+'[1]Αυγ. 2015'!F7+'[1]Σεπτ. 2015'!F7+'[1]Οκτωβρ. 2015'!F7+'[1]Νοεμ. 2015'!F7+'[1]Δεκ. 2015'!F7)</f>
        <v>222743.80000000002</v>
      </c>
      <c r="G7" s="10">
        <f>SUM('[1]Ιαν. 2015'!G7+'[1]Φεβ. 2015'!G7+'[1]Μαρ. 2015'!G7+'[1]Απρ. 2015'!G7+'[1]Μάϊος 2015'!G7+'[1]Ιούνιος 2015'!G7+'[1]Ιουλ. 2015'!G7+'[1]Αυγ. 2015'!G7+'[1]Σεπτ. 2015'!G7+'[1]Οκτωβρ. 2015'!G7+'[1]Νοεμ. 2015'!G7+'[1]Δεκ. 2015'!G7)</f>
        <v>35937.01</v>
      </c>
      <c r="H7" s="10">
        <f>SUM('[1]Ιαν. 2015'!H7+'[1]Φεβ. 2015'!H7+'[1]Μαρ. 2015'!H7+'[1]Απρ. 2015'!H7+'[1]Μάϊος 2015'!H7+'[1]Ιούνιος 2015'!H7+'[1]Ιουλ. 2015'!H7+'[1]Αυγ. 2015'!H7+'[1]Σεπτ. 2015'!H7+'[1]Οκτωβρ. 2015'!H7+'[1]Νοεμ. 2015'!H7+'[1]Δεκ. 2015'!H7)</f>
        <v>50531.35</v>
      </c>
      <c r="I7" s="10">
        <f>SUM('[1]Ιαν. 2015'!I7+'[1]Φεβ. 2015'!I7+'[1]Μαρ. 2015'!I7+'[1]Απρ. 2015'!I7+'[1]Μάϊος 2015'!I7+'[1]Ιούνιος 2015'!I7+'[1]Ιουλ. 2015'!I7+'[1]Αυγ. 2015'!I7+'[1]Σεπτ. 2015'!I7+'[1]Οκτωβρ. 2015'!I7+'[1]Νοεμ. 2015'!I7+'[1]Δεκ. 2015'!I7)</f>
        <v>1040460.8499999999</v>
      </c>
      <c r="J7" s="10">
        <f>SUM('[1]Ιαν. 2015'!J7+'[1]Φεβ. 2015'!J7+'[1]Μαρ. 2015'!J7+'[1]Απρ. 2015'!J7+'[1]Μάϊος 2015'!J7+'[1]Ιούνιος 2015'!J7+'[1]Ιουλ. 2015'!J7+'[1]Αυγ. 2015'!J7+'[1]Σεπτ. 2015'!J7+'[1]Οκτωβρ. 2015'!J7+'[1]Νοεμ. 2015'!J7+'[1]Δεκ. 2015'!J7)</f>
        <v>192884.27999999997</v>
      </c>
      <c r="K7" s="10">
        <f>SUM('[1]Ιαν. 2015'!K7+'[1]Φεβ. 2015'!K7+'[1]Μαρ. 2015'!K7+'[1]Απρ. 2015'!K7+'[1]Μάϊος 2015'!K7+'[1]Ιούνιος 2015'!K7+'[1]Ιουλ. 2015'!K7+'[1]Αυγ. 2015'!K7+'[1]Σεπτ. 2015'!K7+'[1]Οκτωβρ. 2015'!K7+'[1]Νοεμ. 2015'!K7+'[1]Δεκ. 2015'!K7)</f>
        <v>1152895.5399999998</v>
      </c>
      <c r="L7" s="10">
        <f>SUM('[1]Ιαν. 2015'!L7+'[1]Φεβ. 2015'!L7+'[1]Μαρ. 2015'!L7+'[1]Απρ. 2015'!L7+'[1]Μάϊος 2015'!L7+'[1]Ιούνιος 2015'!L7+'[1]Ιουλ. 2015'!L7+'[1]Αυγ. 2015'!L7+'[1]Σεπτ. 2015'!L7+'[1]Οκτωβρ. 2015'!L7+'[1]Νοεμ. 2015'!L7+'[1]Δεκ. 2015'!L7)</f>
        <v>1441926.38</v>
      </c>
      <c r="M7" s="10">
        <f>SUM('[1]Ιαν. 2015'!M7+'[1]Φεβ. 2015'!M7+'[1]Μαρ. 2015'!M7+'[1]Απρ. 2015'!M7+'[1]Μάϊος 2015'!M7+'[1]Ιούνιος 2015'!M7+'[1]Ιουλ. 2015'!M7+'[1]Αυγ. 2015'!M7+'[1]Σεπτ. 2015'!M7+'[1]Οκτωβρ. 2015'!M7+'[1]Νοεμ. 2015'!M7+'[1]Δεκ. 2015'!M7)</f>
        <v>1199887.0299999998</v>
      </c>
      <c r="N7" s="10">
        <f>SUM('[1]Ιαν. 2015'!N7+'[1]Φεβ. 2015'!N7+'[1]Μαρ. 2015'!N7+'[1]Απρ. 2015'!N7+'[1]Μάϊος 2015'!N7+'[1]Ιούνιος 2015'!N7+'[1]Ιουλ. 2015'!N7+'[1]Αυγ. 2015'!N7+'[1]Σεπτ. 2015'!N7+'[1]Οκτωβρ. 2015'!N7+'[1]Νοεμ. 2015'!N7+'[1]Δεκ. 2015'!N7)</f>
        <v>643977.19</v>
      </c>
      <c r="O7" s="10">
        <f>SUM('[1]Ιαν. 2015'!O7+'[1]Φεβ. 2015'!O7+'[1]Μαρ. 2015'!O7+'[1]Απρ. 2015'!O7+'[1]Μάϊος 2015'!O7+'[1]Ιούνιος 2015'!O7+'[1]Ιουλ. 2015'!O7+'[1]Αυγ. 2015'!O7+'[1]Σεπτ. 2015'!O7+'[1]Οκτωβρ. 2015'!O7+'[1]Νοεμ. 2015'!O7+'[1]Δεκ. 2015'!O7)</f>
        <v>527372.01</v>
      </c>
      <c r="P7" s="11">
        <f>SUM(B7:O7)</f>
        <v>14370372.130999995</v>
      </c>
    </row>
    <row r="8" spans="1:16" ht="51">
      <c r="A8" s="9" t="s">
        <v>19</v>
      </c>
      <c r="B8" s="10">
        <f>SUM('[1]Ιαν. 2015'!B8+'[1]Φεβ. 2015'!B8+'[1]Μαρ. 2015'!B8+'[1]Απρ. 2015'!B8+'[1]Μάϊος 2015'!B8+'[1]Ιούνιος 2015'!B8+'[1]Ιουλ. 2015'!B8+'[1]Αυγ. 2015'!B8+'[1]Σεπτ. 2015'!B8+'[1]Οκτωβρ. 2015'!B8+'[1]Νοεμ. 2015'!B8+'[1]Δεκ. 2015'!B8)</f>
        <v>0</v>
      </c>
      <c r="C8" s="10">
        <f>SUM('[1]Ιαν. 2015'!C8+'[1]Φεβ. 2015'!C8+'[1]Μαρ. 2015'!C8+'[1]Απρ. 2015'!C8+'[1]Μάϊος 2015'!C8+'[1]Ιούνιος 2015'!C8+'[1]Ιουλ. 2015'!C8+'[1]Αυγ. 2015'!C8+'[1]Σεπτ. 2015'!C8+'[1]Οκτωβρ. 2015'!C8+'[1]Νοεμ. 2015'!C8+'[1]Δεκ. 2015'!C8)</f>
        <v>204780.37</v>
      </c>
      <c r="D8" s="10">
        <f>SUM('[1]Ιαν. 2015'!D8+'[1]Φεβ. 2015'!D8+'[1]Μαρ. 2015'!D8+'[1]Απρ. 2015'!D8+'[1]Μάϊος 2015'!D8+'[1]Ιούνιος 2015'!D8+'[1]Ιουλ. 2015'!D8+'[1]Αυγ. 2015'!D8+'[1]Σεπτ. 2015'!D8+'[1]Οκτωβρ. 2015'!D8+'[1]Νοεμ. 2015'!D8+'[1]Δεκ. 2015'!D8)</f>
        <v>0</v>
      </c>
      <c r="E8" s="10">
        <f>SUM('[1]Ιαν. 2015'!E8+'[1]Φεβ. 2015'!E8+'[1]Μαρ. 2015'!E8+'[1]Απρ. 2015'!E8+'[1]Μάϊος 2015'!E8+'[1]Ιούνιος 2015'!E8+'[1]Ιουλ. 2015'!E8+'[1]Αυγ. 2015'!E8+'[1]Σεπτ. 2015'!E8+'[1]Οκτωβρ. 2015'!E8+'[1]Νοεμ. 2015'!E8+'[1]Δεκ. 2015'!E8)</f>
        <v>0</v>
      </c>
      <c r="F8" s="10">
        <f>SUM('[1]Ιαν. 2015'!F8+'[1]Φεβ. 2015'!F8+'[1]Μαρ. 2015'!F8+'[1]Απρ. 2015'!F8+'[1]Μάϊος 2015'!F8+'[1]Ιούνιος 2015'!F8+'[1]Ιουλ. 2015'!F8+'[1]Αυγ. 2015'!F8+'[1]Σεπτ. 2015'!F8+'[1]Οκτωβρ. 2015'!F8+'[1]Νοεμ. 2015'!F8+'[1]Δεκ. 2015'!F8)</f>
        <v>3890.4799999999996</v>
      </c>
      <c r="G8" s="10">
        <f>SUM('[1]Ιαν. 2015'!G8+'[1]Φεβ. 2015'!G8+'[1]Μαρ. 2015'!G8+'[1]Απρ. 2015'!G8+'[1]Μάϊος 2015'!G8+'[1]Ιούνιος 2015'!G8+'[1]Ιουλ. 2015'!G8+'[1]Αυγ. 2015'!G8+'[1]Σεπτ. 2015'!G8+'[1]Οκτωβρ. 2015'!G8+'[1]Νοεμ. 2015'!G8+'[1]Δεκ. 2015'!G8)</f>
        <v>18860.86</v>
      </c>
      <c r="H8" s="10">
        <f>SUM('[1]Ιαν. 2015'!H8+'[1]Φεβ. 2015'!H8+'[1]Μαρ. 2015'!H8+'[1]Απρ. 2015'!H8+'[1]Μάϊος 2015'!H8+'[1]Ιούνιος 2015'!H8+'[1]Ιουλ. 2015'!H8+'[1]Αυγ. 2015'!H8+'[1]Σεπτ. 2015'!H8+'[1]Οκτωβρ. 2015'!H8+'[1]Νοεμ. 2015'!H8+'[1]Δεκ. 2015'!H8)</f>
        <v>0</v>
      </c>
      <c r="I8" s="10">
        <f>SUM('[1]Ιαν. 2015'!I8+'[1]Φεβ. 2015'!I8+'[1]Μαρ. 2015'!I8+'[1]Απρ. 2015'!I8+'[1]Μάϊος 2015'!I8+'[1]Ιούνιος 2015'!I8+'[1]Ιουλ. 2015'!I8+'[1]Αυγ. 2015'!I8+'[1]Σεπτ. 2015'!I8+'[1]Οκτωβρ. 2015'!I8+'[1]Νοεμ. 2015'!I8+'[1]Δεκ. 2015'!I8)</f>
        <v>0</v>
      </c>
      <c r="J8" s="10">
        <f>SUM('[1]Ιαν. 2015'!J8+'[1]Φεβ. 2015'!J8+'[1]Μαρ. 2015'!J8+'[1]Απρ. 2015'!J8+'[1]Μάϊος 2015'!J8+'[1]Ιούνιος 2015'!J8+'[1]Ιουλ. 2015'!J8+'[1]Αυγ. 2015'!J8+'[1]Σεπτ. 2015'!J8+'[1]Οκτωβρ. 2015'!J8+'[1]Νοεμ. 2015'!J8+'[1]Δεκ. 2015'!J8)</f>
        <v>6900</v>
      </c>
      <c r="K8" s="10">
        <f>SUM('[1]Ιαν. 2015'!K8+'[1]Φεβ. 2015'!K8+'[1]Μαρ. 2015'!K8+'[1]Απρ. 2015'!K8+'[1]Μάϊος 2015'!K8+'[1]Ιούνιος 2015'!K8+'[1]Ιουλ. 2015'!K8+'[1]Αυγ. 2015'!K8+'[1]Σεπτ. 2015'!K8+'[1]Οκτωβρ. 2015'!K8+'[1]Νοεμ. 2015'!K8+'[1]Δεκ. 2015'!K8)</f>
        <v>28058.459999999995</v>
      </c>
      <c r="L8" s="10">
        <f>SUM('[1]Ιαν. 2015'!L8+'[1]Φεβ. 2015'!L8+'[1]Μαρ. 2015'!L8+'[1]Απρ. 2015'!L8+'[1]Μάϊος 2015'!L8+'[1]Ιούνιος 2015'!L8+'[1]Ιουλ. 2015'!L8+'[1]Αυγ. 2015'!L8+'[1]Σεπτ. 2015'!L8+'[1]Οκτωβρ. 2015'!L8+'[1]Νοεμ. 2015'!L8+'[1]Δεκ. 2015'!L8)</f>
        <v>0</v>
      </c>
      <c r="M8" s="10">
        <f>SUM('[1]Ιαν. 2015'!M8+'[1]Φεβ. 2015'!M8+'[1]Μαρ. 2015'!M8+'[1]Απρ. 2015'!M8+'[1]Μάϊος 2015'!M8+'[1]Ιούνιος 2015'!M8+'[1]Ιουλ. 2015'!M8+'[1]Αυγ. 2015'!M8+'[1]Σεπτ. 2015'!M8+'[1]Οκτωβρ. 2015'!M8+'[1]Νοεμ. 2015'!M8+'[1]Δεκ. 2015'!M8)</f>
        <v>11336.310000000001</v>
      </c>
      <c r="N8" s="10">
        <f>SUM('[1]Ιαν. 2015'!N8+'[1]Φεβ. 2015'!N8+'[1]Μαρ. 2015'!N8+'[1]Απρ. 2015'!N8+'[1]Μάϊος 2015'!N8+'[1]Ιούνιος 2015'!N8+'[1]Ιουλ. 2015'!N8+'[1]Αυγ. 2015'!N8+'[1]Σεπτ. 2015'!N8+'[1]Οκτωβρ. 2015'!N8+'[1]Νοεμ. 2015'!N8+'[1]Δεκ. 2015'!N8)</f>
        <v>0</v>
      </c>
      <c r="O8" s="10">
        <f>SUM('[1]Ιαν. 2015'!O8+'[1]Φεβ. 2015'!O8+'[1]Μαρ. 2015'!O8+'[1]Απρ. 2015'!O8+'[1]Μάϊος 2015'!O8+'[1]Ιούνιος 2015'!O8+'[1]Ιουλ. 2015'!O8+'[1]Αυγ. 2015'!O8+'[1]Σεπτ. 2015'!O8+'[1]Οκτωβρ. 2015'!O8+'[1]Νοεμ. 2015'!O8+'[1]Δεκ. 2015'!O8)</f>
        <v>0</v>
      </c>
      <c r="P8" s="11">
        <f>SUM(B8:O8)</f>
        <v>273826.48000000004</v>
      </c>
    </row>
    <row r="9" spans="1:16" ht="51">
      <c r="A9" s="9" t="s">
        <v>20</v>
      </c>
      <c r="B9" s="10">
        <f>SUM('[1]Ιαν. 2015'!B9+'[1]Φεβ. 2015'!B9+'[1]Μαρ. 2015'!B9+'[1]Απρ. 2015'!B9+'[1]Μάϊος 2015'!B9+'[1]Ιούνιος 2015'!B9+'[1]Ιουλ. 2015'!B9+'[1]Αυγ. 2015'!B9+'[1]Σεπτ. 2015'!B9+'[1]Οκτωβρ. 2015'!B9+'[1]Νοεμ. 2015'!B9+'[1]Δεκ. 2015'!B9)</f>
        <v>1521883.0699999998</v>
      </c>
      <c r="C9" s="10">
        <f>SUM('[1]Ιαν. 2015'!C9+'[1]Φεβ. 2015'!C9+'[1]Μαρ. 2015'!C9+'[1]Απρ. 2015'!C9+'[1]Μάϊος 2015'!C9+'[1]Ιούνιος 2015'!C9+'[1]Ιουλ. 2015'!C9+'[1]Αυγ. 2015'!C9+'[1]Σεπτ. 2015'!C9+'[1]Οκτωβρ. 2015'!C9+'[1]Νοεμ. 2015'!C9+'[1]Δεκ. 2015'!C9)</f>
        <v>933875.1400000001</v>
      </c>
      <c r="D9" s="10">
        <f>SUM('[1]Ιαν. 2015'!D9+'[1]Φεβ. 2015'!D9+'[1]Μαρ. 2015'!D9+'[1]Απρ. 2015'!D9+'[1]Μάϊος 2015'!D9+'[1]Ιούνιος 2015'!D9+'[1]Ιουλ. 2015'!D9+'[1]Αυγ. 2015'!D9+'[1]Σεπτ. 2015'!D9+'[1]Οκτωβρ. 2015'!D9+'[1]Νοεμ. 2015'!D9+'[1]Δεκ. 2015'!D9)</f>
        <v>193321.73</v>
      </c>
      <c r="E9" s="10">
        <f>SUM('[1]Ιαν. 2015'!E9+'[1]Φεβ. 2015'!E9+'[1]Μαρ. 2015'!E9+'[1]Απρ. 2015'!E9+'[1]Μάϊος 2015'!E9+'[1]Ιούνιος 2015'!E9+'[1]Ιουλ. 2015'!E9+'[1]Αυγ. 2015'!E9+'[1]Σεπτ. 2015'!E9+'[1]Οκτωβρ. 2015'!E9+'[1]Νοεμ. 2015'!E9+'[1]Δεκ. 2015'!E9)</f>
        <v>0</v>
      </c>
      <c r="F9" s="10">
        <f>SUM('[1]Ιαν. 2015'!F9+'[1]Φεβ. 2015'!F9+'[1]Μαρ. 2015'!F9+'[1]Απρ. 2015'!F9+'[1]Μάϊος 2015'!F9+'[1]Ιούνιος 2015'!F9+'[1]Ιουλ. 2015'!F9+'[1]Αυγ. 2015'!F9+'[1]Σεπτ. 2015'!F9+'[1]Οκτωβρ. 2015'!F9+'[1]Νοεμ. 2015'!F9+'[1]Δεκ. 2015'!F9)</f>
        <v>148298.9</v>
      </c>
      <c r="G9" s="10">
        <f>SUM('[1]Ιαν. 2015'!G9+'[1]Φεβ. 2015'!G9+'[1]Μαρ. 2015'!G9+'[1]Απρ. 2015'!G9+'[1]Μάϊος 2015'!G9+'[1]Ιούνιος 2015'!G9+'[1]Ιουλ. 2015'!G9+'[1]Αυγ. 2015'!G9+'[1]Σεπτ. 2015'!G9+'[1]Οκτωβρ. 2015'!G9+'[1]Νοεμ. 2015'!G9+'[1]Δεκ. 2015'!G9)</f>
        <v>217143.93</v>
      </c>
      <c r="H9" s="10">
        <f>SUM('[1]Ιαν. 2015'!H9+'[1]Φεβ. 2015'!H9+'[1]Μαρ. 2015'!H9+'[1]Απρ. 2015'!H9+'[1]Μάϊος 2015'!H9+'[1]Ιούνιος 2015'!H9+'[1]Ιουλ. 2015'!H9+'[1]Αυγ. 2015'!H9+'[1]Σεπτ. 2015'!H9+'[1]Οκτωβρ. 2015'!H9+'[1]Νοεμ. 2015'!H9+'[1]Δεκ. 2015'!H9)</f>
        <v>31416</v>
      </c>
      <c r="I9" s="10">
        <f>SUM('[1]Ιαν. 2015'!I9+'[1]Φεβ. 2015'!I9+'[1]Μαρ. 2015'!I9+'[1]Απρ. 2015'!I9+'[1]Μάϊος 2015'!I9+'[1]Ιούνιος 2015'!I9+'[1]Ιουλ. 2015'!I9+'[1]Αυγ. 2015'!I9+'[1]Σεπτ. 2015'!I9+'[1]Οκτωβρ. 2015'!I9+'[1]Νοεμ. 2015'!I9+'[1]Δεκ. 2015'!I9)</f>
        <v>248122.13</v>
      </c>
      <c r="J9" s="10">
        <f>SUM('[1]Ιαν. 2015'!J9+'[1]Φεβ. 2015'!J9+'[1]Μαρ. 2015'!J9+'[1]Απρ. 2015'!J9+'[1]Μάϊος 2015'!J9+'[1]Ιούνιος 2015'!J9+'[1]Ιουλ. 2015'!J9+'[1]Αυγ. 2015'!J9+'[1]Σεπτ. 2015'!J9+'[1]Οκτωβρ. 2015'!J9+'[1]Νοεμ. 2015'!J9+'[1]Δεκ. 2015'!J9)</f>
        <v>208748.34999999998</v>
      </c>
      <c r="K9" s="10">
        <f>SUM('[1]Ιαν. 2015'!K9+'[1]Φεβ. 2015'!K9+'[1]Μαρ. 2015'!K9+'[1]Απρ. 2015'!K9+'[1]Μάϊος 2015'!K9+'[1]Ιούνιος 2015'!K9+'[1]Ιουλ. 2015'!K9+'[1]Αυγ. 2015'!K9+'[1]Σεπτ. 2015'!K9+'[1]Οκτωβρ. 2015'!K9+'[1]Νοεμ. 2015'!K9+'[1]Δεκ. 2015'!K9)</f>
        <v>263888.47</v>
      </c>
      <c r="L9" s="10">
        <f>SUM('[1]Ιαν. 2015'!L9+'[1]Φεβ. 2015'!L9+'[1]Μαρ. 2015'!L9+'[1]Απρ. 2015'!L9+'[1]Μάϊος 2015'!L9+'[1]Ιούνιος 2015'!L9+'[1]Ιουλ. 2015'!L9+'[1]Αυγ. 2015'!L9+'[1]Σεπτ. 2015'!L9+'[1]Οκτωβρ. 2015'!L9+'[1]Νοεμ. 2015'!L9+'[1]Δεκ. 2015'!L9)</f>
        <v>337389.52</v>
      </c>
      <c r="M9" s="10">
        <f>SUM('[1]Ιαν. 2015'!M9+'[1]Φεβ. 2015'!M9+'[1]Μαρ. 2015'!M9+'[1]Απρ. 2015'!M9+'[1]Μάϊος 2015'!M9+'[1]Ιούνιος 2015'!M9+'[1]Ιουλ. 2015'!M9+'[1]Αυγ. 2015'!M9+'[1]Σεπτ. 2015'!M9+'[1]Οκτωβρ. 2015'!M9+'[1]Νοεμ. 2015'!M9+'[1]Δεκ. 2015'!M9)</f>
        <v>151934.51</v>
      </c>
      <c r="N9" s="10">
        <f>SUM('[1]Ιαν. 2015'!N9+'[1]Φεβ. 2015'!N9+'[1]Μαρ. 2015'!N9+'[1]Απρ. 2015'!N9+'[1]Μάϊος 2015'!N9+'[1]Ιούνιος 2015'!N9+'[1]Ιουλ. 2015'!N9+'[1]Αυγ. 2015'!N9+'[1]Σεπτ. 2015'!N9+'[1]Οκτωβρ. 2015'!N9+'[1]Νοεμ. 2015'!N9+'[1]Δεκ. 2015'!N9)</f>
        <v>125405.73000000001</v>
      </c>
      <c r="O9" s="10">
        <f>SUM('[1]Ιαν. 2015'!O9+'[1]Φεβ. 2015'!O9+'[1]Μαρ. 2015'!O9+'[1]Απρ. 2015'!O9+'[1]Μάϊος 2015'!O9+'[1]Ιούνιος 2015'!O9+'[1]Ιουλ. 2015'!O9+'[1]Αυγ. 2015'!O9+'[1]Σεπτ. 2015'!O9+'[1]Οκτωβρ. 2015'!O9+'[1]Νοεμ. 2015'!O9+'[1]Δεκ. 2015'!O9)</f>
        <v>124184.16</v>
      </c>
      <c r="P9" s="11">
        <f>SUM(B9:O9)</f>
        <v>4505611.640000001</v>
      </c>
    </row>
    <row r="10" spans="1:16" ht="25.5">
      <c r="A10" s="9" t="s">
        <v>21</v>
      </c>
      <c r="B10" s="10">
        <f>SUM('[1]Ιαν. 2015'!B10+'[1]Φεβ. 2015'!B10+'[1]Μαρ. 2015'!B10+'[1]Απρ. 2015'!B10+'[1]Μάϊος 2015'!B10+'[1]Ιούνιος 2015'!B10+'[1]Ιουλ. 2015'!B10+'[1]Αυγ. 2015'!B10+'[1]Σεπτ. 2015'!B10+'[1]Οκτωβρ. 2015'!B10+'[1]Νοεμ. 2015'!B10+'[1]Δεκ. 2015'!B10)</f>
        <v>66597.62</v>
      </c>
      <c r="C10" s="10">
        <f>SUM('[1]Ιαν. 2015'!C10+'[1]Φεβ. 2015'!C10+'[1]Μαρ. 2015'!C10+'[1]Απρ. 2015'!C10+'[1]Μάϊος 2015'!C10+'[1]Ιούνιος 2015'!C10+'[1]Ιουλ. 2015'!C10+'[1]Αυγ. 2015'!C10+'[1]Σεπτ. 2015'!C10+'[1]Οκτωβρ. 2015'!C10+'[1]Νοεμ. 2015'!C10+'[1]Δεκ. 2015'!C10)</f>
        <v>26937.13</v>
      </c>
      <c r="D10" s="10">
        <f>SUM('[1]Ιαν. 2015'!D10+'[1]Φεβ. 2015'!D10+'[1]Μαρ. 2015'!D10+'[1]Απρ. 2015'!D10+'[1]Μάϊος 2015'!D10+'[1]Ιούνιος 2015'!D10+'[1]Ιουλ. 2015'!D10+'[1]Αυγ. 2015'!D10+'[1]Σεπτ. 2015'!D10+'[1]Οκτωβρ. 2015'!D10+'[1]Νοεμ. 2015'!D10+'[1]Δεκ. 2015'!D10)</f>
        <v>0</v>
      </c>
      <c r="E10" s="10">
        <f>SUM('[1]Ιαν. 2015'!E10+'[1]Φεβ. 2015'!E10+'[1]Μαρ. 2015'!E10+'[1]Απρ. 2015'!E10+'[1]Μάϊος 2015'!E10+'[1]Ιούνιος 2015'!E10+'[1]Ιουλ. 2015'!E10+'[1]Αυγ. 2015'!E10+'[1]Σεπτ. 2015'!E10+'[1]Οκτωβρ. 2015'!E10+'[1]Νοεμ. 2015'!E10+'[1]Δεκ. 2015'!E10)</f>
        <v>19023.420000000002</v>
      </c>
      <c r="F10" s="10">
        <f>SUM('[1]Ιαν. 2015'!F10+'[1]Φεβ. 2015'!F10+'[1]Μαρ. 2015'!F10+'[1]Απρ. 2015'!F10+'[1]Μάϊος 2015'!F10+'[1]Ιούνιος 2015'!F10+'[1]Ιουλ. 2015'!F10+'[1]Αυγ. 2015'!F10+'[1]Σεπτ. 2015'!F10+'[1]Οκτωβρ. 2015'!F10+'[1]Νοεμ. 2015'!F10+'[1]Δεκ. 2015'!F10)</f>
        <v>0</v>
      </c>
      <c r="G10" s="10">
        <f>SUM('[1]Ιαν. 2015'!G10+'[1]Φεβ. 2015'!G10+'[1]Μαρ. 2015'!G10+'[1]Απρ. 2015'!G10+'[1]Μάϊος 2015'!G10+'[1]Ιούνιος 2015'!G10+'[1]Ιουλ. 2015'!G10+'[1]Αυγ. 2015'!G10+'[1]Σεπτ. 2015'!G10+'[1]Οκτωβρ. 2015'!G10+'[1]Νοεμ. 2015'!G10+'[1]Δεκ. 2015'!G10)</f>
        <v>20997</v>
      </c>
      <c r="H10" s="10">
        <f>SUM('[1]Ιαν. 2015'!H10+'[1]Φεβ. 2015'!H10+'[1]Μαρ. 2015'!H10+'[1]Απρ. 2015'!H10+'[1]Μάϊος 2015'!H10+'[1]Ιούνιος 2015'!H10+'[1]Ιουλ. 2015'!H10+'[1]Αυγ. 2015'!H10+'[1]Σεπτ. 2015'!H10+'[1]Οκτωβρ. 2015'!H10+'[1]Νοεμ. 2015'!H10+'[1]Δεκ. 2015'!H10)</f>
        <v>1103</v>
      </c>
      <c r="I10" s="10">
        <f>SUM('[1]Ιαν. 2015'!I10+'[1]Φεβ. 2015'!I10+'[1]Μαρ. 2015'!I10+'[1]Απρ. 2015'!I10+'[1]Μάϊος 2015'!I10+'[1]Ιούνιος 2015'!I10+'[1]Ιουλ. 2015'!I10+'[1]Αυγ. 2015'!I10+'[1]Σεπτ. 2015'!I10+'[1]Οκτωβρ. 2015'!I10+'[1]Νοεμ. 2015'!I10+'[1]Δεκ. 2015'!I10)</f>
        <v>310</v>
      </c>
      <c r="J10" s="10">
        <f>SUM('[1]Ιαν. 2015'!J10+'[1]Φεβ. 2015'!J10+'[1]Μαρ. 2015'!J10+'[1]Απρ. 2015'!J10+'[1]Μάϊος 2015'!J10+'[1]Ιούνιος 2015'!J10+'[1]Ιουλ. 2015'!J10+'[1]Αυγ. 2015'!J10+'[1]Σεπτ. 2015'!J10+'[1]Οκτωβρ. 2015'!J10+'[1]Νοεμ. 2015'!J10+'[1]Δεκ. 2015'!J10)</f>
        <v>440</v>
      </c>
      <c r="K10" s="10">
        <f>SUM('[1]Ιαν. 2015'!K10+'[1]Φεβ. 2015'!K10+'[1]Μαρ. 2015'!K10+'[1]Απρ. 2015'!K10+'[1]Μάϊος 2015'!K10+'[1]Ιούνιος 2015'!K10+'[1]Ιουλ. 2015'!K10+'[1]Αυγ. 2015'!K10+'[1]Σεπτ. 2015'!K10+'[1]Οκτωβρ. 2015'!K10+'[1]Νοεμ. 2015'!K10+'[1]Δεκ. 2015'!K10)</f>
        <v>0</v>
      </c>
      <c r="L10" s="10">
        <f>SUM('[1]Ιαν. 2015'!L10+'[1]Φεβ. 2015'!L10+'[1]Μαρ. 2015'!L10+'[1]Απρ. 2015'!L10+'[1]Μάϊος 2015'!L10+'[1]Ιούνιος 2015'!L10+'[1]Ιουλ. 2015'!L10+'[1]Αυγ. 2015'!L10+'[1]Σεπτ. 2015'!L10+'[1]Οκτωβρ. 2015'!L10+'[1]Νοεμ. 2015'!L10+'[1]Δεκ. 2015'!L10)</f>
        <v>0</v>
      </c>
      <c r="M10" s="10">
        <f>SUM('[1]Ιαν. 2015'!M10+'[1]Φεβ. 2015'!M10+'[1]Μαρ. 2015'!M10+'[1]Απρ. 2015'!M10+'[1]Μάϊος 2015'!M10+'[1]Ιούνιος 2015'!M10+'[1]Ιουλ. 2015'!M10+'[1]Αυγ. 2015'!M10+'[1]Σεπτ. 2015'!M10+'[1]Οκτωβρ. 2015'!M10+'[1]Νοεμ. 2015'!M10+'[1]Δεκ. 2015'!M10)</f>
        <v>0</v>
      </c>
      <c r="N10" s="10">
        <f>SUM('[1]Ιαν. 2015'!N10+'[1]Φεβ. 2015'!N10+'[1]Μαρ. 2015'!N10+'[1]Απρ. 2015'!N10+'[1]Μάϊος 2015'!N10+'[1]Ιούνιος 2015'!N10+'[1]Ιουλ. 2015'!N10+'[1]Αυγ. 2015'!N10+'[1]Σεπτ. 2015'!N10+'[1]Οκτωβρ. 2015'!N10+'[1]Νοεμ. 2015'!N10+'[1]Δεκ. 2015'!N10)</f>
        <v>0</v>
      </c>
      <c r="O10" s="10">
        <f>SUM('[1]Ιαν. 2015'!O10+'[1]Φεβ. 2015'!O10+'[1]Μαρ. 2015'!O10+'[1]Απρ. 2015'!O10+'[1]Μάϊος 2015'!O10+'[1]Ιούνιος 2015'!O10+'[1]Ιουλ. 2015'!O10+'[1]Αυγ. 2015'!O10+'[1]Σεπτ. 2015'!O10+'[1]Οκτωβρ. 2015'!O10+'[1]Νοεμ. 2015'!O10+'[1]Δεκ. 2015'!O10)</f>
        <v>18274.94</v>
      </c>
      <c r="P10" s="11">
        <f>SUM(B10:O10)</f>
        <v>153683.11</v>
      </c>
    </row>
    <row r="11" spans="1:16" ht="51">
      <c r="A11" s="9" t="s">
        <v>22</v>
      </c>
      <c r="B11" s="10">
        <f>SUM('[1]Ιαν. 2015'!B11+'[1]Φεβ. 2015'!B11+'[1]Μαρ. 2015'!B11+'[1]Απρ. 2015'!B11+'[1]Μάϊος 2015'!B11+'[1]Ιούνιος 2015'!B11+'[1]Ιουλ. 2015'!B11+'[1]Αυγ. 2015'!B11+'[1]Σεπτ. 2015'!B11+'[1]Οκτωβρ. 2015'!B11+'[1]Νοεμ. 2015'!B11+'[1]Δεκ. 2015'!B11)</f>
        <v>279220.4</v>
      </c>
      <c r="C11" s="10">
        <f>SUM('[1]Ιαν. 2015'!C11+'[1]Φεβ. 2015'!C11+'[1]Μαρ. 2015'!C11+'[1]Απρ. 2015'!C11+'[1]Μάϊος 2015'!C11+'[1]Ιούνιος 2015'!C11+'[1]Ιουλ. 2015'!C11+'[1]Αυγ. 2015'!C11+'[1]Σεπτ. 2015'!C11+'[1]Οκτωβρ. 2015'!C11+'[1]Νοεμ. 2015'!C11+'[1]Δεκ. 2015'!C11)</f>
        <v>92398.35099999998</v>
      </c>
      <c r="D11" s="10">
        <f>SUM('[1]Ιαν. 2015'!D11+'[1]Φεβ. 2015'!D11+'[1]Μαρ. 2015'!D11+'[1]Απρ. 2015'!D11+'[1]Μάϊος 2015'!D11+'[1]Ιούνιος 2015'!D11+'[1]Ιουλ. 2015'!D11+'[1]Αυγ. 2015'!D11+'[1]Σεπτ. 2015'!D11+'[1]Οκτωβρ. 2015'!D11+'[1]Νοεμ. 2015'!D11+'[1]Δεκ. 2015'!D11)</f>
        <v>12309.38</v>
      </c>
      <c r="E11" s="10">
        <f>SUM('[1]Ιαν. 2015'!E11+'[1]Φεβ. 2015'!E11+'[1]Μαρ. 2015'!E11+'[1]Απρ. 2015'!E11+'[1]Μάϊος 2015'!E11+'[1]Ιούνιος 2015'!E11+'[1]Ιουλ. 2015'!E11+'[1]Αυγ. 2015'!E11+'[1]Σεπτ. 2015'!E11+'[1]Οκτωβρ. 2015'!E11+'[1]Νοεμ. 2015'!E11+'[1]Δεκ. 2015'!E11)</f>
        <v>53381.52</v>
      </c>
      <c r="F11" s="10">
        <f>SUM('[1]Ιαν. 2015'!F11+'[1]Φεβ. 2015'!F11+'[1]Μαρ. 2015'!F11+'[1]Απρ. 2015'!F11+'[1]Μάϊος 2015'!F11+'[1]Ιούνιος 2015'!F11+'[1]Ιουλ. 2015'!F11+'[1]Αυγ. 2015'!F11+'[1]Σεπτ. 2015'!F11+'[1]Οκτωβρ. 2015'!F11+'[1]Νοεμ. 2015'!F11+'[1]Δεκ. 2015'!F11)</f>
        <v>94653.95</v>
      </c>
      <c r="G11" s="10">
        <f>SUM('[1]Ιαν. 2015'!G11+'[1]Φεβ. 2015'!G11+'[1]Μαρ. 2015'!G11+'[1]Απρ. 2015'!G11+'[1]Μάϊος 2015'!G11+'[1]Ιούνιος 2015'!G11+'[1]Ιουλ. 2015'!G11+'[1]Αυγ. 2015'!G11+'[1]Σεπτ. 2015'!G11+'[1]Οκτωβρ. 2015'!G11+'[1]Νοεμ. 2015'!G11+'[1]Δεκ. 2015'!G11)</f>
        <v>54419.03</v>
      </c>
      <c r="H11" s="10">
        <f>SUM('[1]Ιαν. 2015'!H11+'[1]Φεβ. 2015'!H11+'[1]Μαρ. 2015'!H11+'[1]Απρ. 2015'!H11+'[1]Μάϊος 2015'!H11+'[1]Ιούνιος 2015'!H11+'[1]Ιουλ. 2015'!H11+'[1]Αυγ. 2015'!H11+'[1]Σεπτ. 2015'!H11+'[1]Οκτωβρ. 2015'!H11+'[1]Νοεμ. 2015'!H11+'[1]Δεκ. 2015'!H11)</f>
        <v>0</v>
      </c>
      <c r="I11" s="10">
        <f>SUM('[1]Ιαν. 2015'!I11+'[1]Φεβ. 2015'!I11+'[1]Μαρ. 2015'!I11+'[1]Απρ. 2015'!I11+'[1]Μάϊος 2015'!I11+'[1]Ιούνιος 2015'!I11+'[1]Ιουλ. 2015'!I11+'[1]Αυγ. 2015'!I11+'[1]Σεπτ. 2015'!I11+'[1]Οκτωβρ. 2015'!I11+'[1]Νοεμ. 2015'!I11+'[1]Δεκ. 2015'!I11)</f>
        <v>23971.03</v>
      </c>
      <c r="J11" s="10">
        <f>SUM('[1]Ιαν. 2015'!J11+'[1]Φεβ. 2015'!J11+'[1]Μαρ. 2015'!J11+'[1]Απρ. 2015'!J11+'[1]Μάϊος 2015'!J11+'[1]Ιούνιος 2015'!J11+'[1]Ιουλ. 2015'!J11+'[1]Αυγ. 2015'!J11+'[1]Σεπτ. 2015'!J11+'[1]Οκτωβρ. 2015'!J11+'[1]Νοεμ. 2015'!J11+'[1]Δεκ. 2015'!J11)</f>
        <v>12053</v>
      </c>
      <c r="K11" s="10">
        <f>SUM('[1]Ιαν. 2015'!K11+'[1]Φεβ. 2015'!K11+'[1]Μαρ. 2015'!K11+'[1]Απρ. 2015'!K11+'[1]Μάϊος 2015'!K11+'[1]Ιούνιος 2015'!K11+'[1]Ιουλ. 2015'!K11+'[1]Αυγ. 2015'!K11+'[1]Σεπτ. 2015'!K11+'[1]Οκτωβρ. 2015'!K11+'[1]Νοεμ. 2015'!K11+'[1]Δεκ. 2015'!K11)</f>
        <v>84895.39000000001</v>
      </c>
      <c r="L11" s="10">
        <f>SUM('[1]Ιαν. 2015'!L11+'[1]Φεβ. 2015'!L11+'[1]Μαρ. 2015'!L11+'[1]Απρ. 2015'!L11+'[1]Μάϊος 2015'!L11+'[1]Ιούνιος 2015'!L11+'[1]Ιουλ. 2015'!L11+'[1]Αυγ. 2015'!L11+'[1]Σεπτ. 2015'!L11+'[1]Οκτωβρ. 2015'!L11+'[1]Νοεμ. 2015'!L11+'[1]Δεκ. 2015'!L11)</f>
        <v>15757.25</v>
      </c>
      <c r="M11" s="10">
        <f>SUM('[1]Ιαν. 2015'!M11+'[1]Φεβ. 2015'!M11+'[1]Μαρ. 2015'!M11+'[1]Απρ. 2015'!M11+'[1]Μάϊος 2015'!M11+'[1]Ιούνιος 2015'!M11+'[1]Ιουλ. 2015'!M11+'[1]Αυγ. 2015'!M11+'[1]Σεπτ. 2015'!M11+'[1]Οκτωβρ. 2015'!M11+'[1]Νοεμ. 2015'!M11+'[1]Δεκ. 2015'!M11)</f>
        <v>24725.170000000002</v>
      </c>
      <c r="N11" s="10">
        <f>SUM('[1]Ιαν. 2015'!N11+'[1]Φεβ. 2015'!N11+'[1]Μαρ. 2015'!N11+'[1]Απρ. 2015'!N11+'[1]Μάϊος 2015'!N11+'[1]Ιούνιος 2015'!N11+'[1]Ιουλ. 2015'!N11+'[1]Αυγ. 2015'!N11+'[1]Σεπτ. 2015'!N11+'[1]Οκτωβρ. 2015'!N11+'[1]Νοεμ. 2015'!N11+'[1]Δεκ. 2015'!N11)</f>
        <v>480</v>
      </c>
      <c r="O11" s="10">
        <f>SUM('[1]Ιαν. 2015'!O11+'[1]Φεβ. 2015'!O11+'[1]Μαρ. 2015'!O11+'[1]Απρ. 2015'!O11+'[1]Μάϊος 2015'!O11+'[1]Ιούνιος 2015'!O11+'[1]Ιουλ. 2015'!O11+'[1]Αυγ. 2015'!O11+'[1]Σεπτ. 2015'!O11+'[1]Οκτωβρ. 2015'!O11+'[1]Νοεμ. 2015'!O11+'[1]Δεκ. 2015'!O11)</f>
        <v>23303.96</v>
      </c>
      <c r="P11" s="11">
        <f>SUM(B11:O11)</f>
        <v>771568.4310000001</v>
      </c>
    </row>
    <row r="12" spans="1:16" ht="15">
      <c r="A12" s="12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1"/>
    </row>
  </sheetData>
  <sheetProtection/>
  <mergeCells count="3">
    <mergeCell ref="A1:P1"/>
    <mergeCell ref="A2:P2"/>
    <mergeCell ref="A3:P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Valia Anestopoulou</dc:creator>
  <cp:keywords/>
  <dc:description/>
  <cp:lastModifiedBy>amakrialea</cp:lastModifiedBy>
  <dcterms:created xsi:type="dcterms:W3CDTF">2016-07-14T07:15:45Z</dcterms:created>
  <dcterms:modified xsi:type="dcterms:W3CDTF">2016-07-14T11:47:43Z</dcterms:modified>
  <cp:category/>
  <cp:version/>
  <cp:contentType/>
  <cp:contentStatus/>
</cp:coreProperties>
</file>