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0" windowWidth="28845" windowHeight="6345" tabRatio="760" activeTab="6"/>
  </bookViews>
  <sheets>
    <sheet name="Α. ΔΙΟΙΚΗΤΙΚΟ" sheetId="2" r:id="rId1"/>
    <sheet name="B.OIKONOMIKO" sheetId="3" r:id="rId2"/>
    <sheet name="Γ.ΤΕΧΝΙΚΟ" sheetId="7" r:id="rId3"/>
    <sheet name="Δ.ΔΟΜΗΣΗ" sheetId="8" r:id="rId4"/>
    <sheet name="Ε.ΠΕΡΙΒΑΛΛΟΝ" sheetId="9" r:id="rId5"/>
    <sheet name="ΣΤ.ΠΡΟΓΡΑΜΜΑΤΙΣΜΟΣ" sheetId="10" r:id="rId6"/>
    <sheet name="Ζ.ΑΝΑΠΤΥΞΗ" sheetId="11" r:id="rId7"/>
    <sheet name="Η.ΠΡΟΝΟΙΑ" sheetId="12" r:id="rId8"/>
    <sheet name="Θ.Κ.Ε.Π." sheetId="13" r:id="rId9"/>
  </sheets>
  <calcPr calcId="124519"/>
</workbook>
</file>

<file path=xl/calcChain.xml><?xml version="1.0" encoding="utf-8"?>
<calcChain xmlns="http://schemas.openxmlformats.org/spreadsheetml/2006/main">
  <c r="A20" i="7"/>
  <c r="A21"/>
  <c r="A22" s="1"/>
  <c r="A23" s="1"/>
  <c r="A24" s="1"/>
  <c r="A25" s="1"/>
  <c r="A26" s="1"/>
  <c r="A27" s="1"/>
  <c r="A28" s="1"/>
  <c r="A29" s="1"/>
  <c r="A30" s="1"/>
  <c r="A31" s="1"/>
  <c r="A44" i="12"/>
  <c r="D45"/>
  <c r="A4" i="10"/>
  <c r="A17" i="11"/>
  <c r="A18"/>
  <c r="D18" i="10"/>
  <c r="A5"/>
  <c r="A6" s="1"/>
  <c r="A7" s="1"/>
  <c r="A8" s="1"/>
  <c r="A9" s="1"/>
  <c r="A10" s="1"/>
  <c r="A11" s="1"/>
  <c r="A12" s="1"/>
  <c r="A13" s="1"/>
  <c r="A14" s="1"/>
  <c r="A15" s="1"/>
  <c r="A16" s="1"/>
  <c r="A17" s="1"/>
  <c r="A4" i="1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5" i="11"/>
  <c r="A6"/>
  <c r="A7" s="1"/>
  <c r="A8" s="1"/>
  <c r="A9" s="1"/>
  <c r="A10" s="1"/>
  <c r="A11" s="1"/>
  <c r="A12" s="1"/>
  <c r="A13" s="1"/>
  <c r="A14" s="1"/>
  <c r="A15" s="1"/>
  <c r="A16" s="1"/>
  <c r="A4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D76"/>
  <c r="A4"/>
  <c r="D19" i="11"/>
  <c r="A11" i="8"/>
  <c r="A12"/>
  <c r="A13" s="1"/>
  <c r="A14" s="1"/>
  <c r="A15" s="1"/>
  <c r="A16" s="1"/>
  <c r="A17" s="1"/>
  <c r="A18" s="1"/>
  <c r="A5"/>
  <c r="A6"/>
  <c r="A7" s="1"/>
  <c r="A8" s="1"/>
  <c r="A9" s="1"/>
  <c r="A10" s="1"/>
  <c r="A4"/>
  <c r="D19"/>
  <c r="A4" i="7"/>
  <c r="A5" s="1"/>
  <c r="A6" s="1"/>
  <c r="A7" s="1"/>
  <c r="A8" s="1"/>
  <c r="A9" s="1"/>
  <c r="A10" s="1"/>
  <c r="A12" s="1"/>
  <c r="A13" s="1"/>
  <c r="A14" s="1"/>
  <c r="A15" s="1"/>
  <c r="A16" s="1"/>
  <c r="A17" s="1"/>
  <c r="A18" s="1"/>
  <c r="A19" s="1"/>
  <c r="D34" i="3"/>
  <c r="D32" i="7"/>
  <c r="A58" i="9" l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D62" i="2"/>
  <c r="D63" s="1"/>
  <c r="D56"/>
  <c r="D32"/>
  <c r="D24"/>
  <c r="D14"/>
  <c r="D8"/>
</calcChain>
</file>

<file path=xl/sharedStrings.xml><?xml version="1.0" encoding="utf-8"?>
<sst xmlns="http://schemas.openxmlformats.org/spreadsheetml/2006/main" count="643" uniqueCount="521">
  <si>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</si>
  <si>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</si>
  <si>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</si>
  <si>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</si>
  <si>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Δαπάνες επιμόρφωσης προσωπικού και συμμετοχής σε συνέδρια και σεμινάρια</t>
  </si>
  <si>
    <t>02.00.6073.001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</si>
  <si>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</si>
  <si>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</si>
  <si>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</si>
  <si>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</si>
  <si>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</si>
  <si>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</si>
  <si>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</si>
  <si>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</si>
  <si>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</si>
  <si>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</si>
  <si>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02.00.6153.001</t>
  </si>
  <si>
    <t>Ταχυδρομικά τέλη</t>
  </si>
  <si>
    <t>02.00.6221.001</t>
  </si>
  <si>
    <t>02.00.6222.001</t>
  </si>
  <si>
    <t>02.00.6223.001</t>
  </si>
  <si>
    <t>02.00.6311.001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</si>
  <si>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</si>
  <si>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</si>
  <si>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</si>
  <si>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</si>
  <si>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</si>
  <si>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</si>
  <si>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</si>
  <si>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</si>
  <si>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</si>
  <si>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</si>
  <si>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</si>
  <si>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</si>
  <si>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02.00.6434.003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</si>
  <si>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</si>
  <si>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</si>
  <si>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</si>
  <si>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</si>
  <si>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</si>
  <si>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</si>
  <si>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Συνδρομές σε εφημερίδες και περιοδικά και ηλεκτρονικά μέσα</t>
  </si>
  <si>
    <t>02.00.6451.001</t>
  </si>
  <si>
    <t>Έξοδα λοιπών δημοσιεύσεων</t>
  </si>
  <si>
    <t>02.00.6463.001</t>
  </si>
  <si>
    <t>02.00.6479.001</t>
  </si>
  <si>
    <t>02.00.6479.002</t>
  </si>
  <si>
    <t>02.00.6491.001</t>
  </si>
  <si>
    <t>Δαπάνη - Τέλος Κτηματογράφησης</t>
  </si>
  <si>
    <t>Δικαστικά έξοδα και έξοδα εκτέλεσης δικαστικών αποφάσεων ή συμβιβαστικών πράξεων</t>
  </si>
  <si>
    <t>02.00.6492.001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</si>
  <si>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</si>
  <si>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</si>
  <si>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</si>
  <si>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</si>
  <si>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</si>
  <si>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</si>
  <si>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</si>
  <si>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</si>
  <si>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02.00.6521.002</t>
  </si>
  <si>
    <t>02.00.6521.003</t>
  </si>
  <si>
    <t>02.00.6526.001</t>
  </si>
  <si>
    <t>02.00.6526.002</t>
  </si>
  <si>
    <t>02.00.6526.003</t>
  </si>
  <si>
    <t>02.00.6711.001</t>
  </si>
  <si>
    <t>02.00.6712.001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</si>
  <si>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</si>
  <si>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</si>
  <si>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</si>
  <si>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</si>
  <si>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</si>
  <si>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</si>
  <si>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</si>
  <si>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</si>
  <si>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</si>
  <si>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</si>
  <si>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</si>
  <si>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</si>
  <si>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</si>
  <si>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</si>
  <si>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</si>
  <si>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02.00.6737.003</t>
  </si>
  <si>
    <t>02.00.6737.004</t>
  </si>
  <si>
    <t>02.00.6737.005</t>
  </si>
  <si>
    <t>02.00.6738.001</t>
  </si>
  <si>
    <t>02.00.6738.002</t>
  </si>
  <si>
    <t>02.00.6739.001</t>
  </si>
  <si>
    <t>Διάθεση εσόδων κληροδοτήματος Τσαρούχη για εκπλήρωση του σκοπού του</t>
  </si>
  <si>
    <t>02.00.6821.001</t>
  </si>
  <si>
    <t>02.00.6822.001</t>
  </si>
  <si>
    <t>02.00.6823.001</t>
  </si>
  <si>
    <t>Τακτικές αποδοχες (περιλαμβάνονται βασικός μισθός,δώρα εορτών,γενικά και ειδικά τακτικά επιδόματα)</t>
  </si>
  <si>
    <t>02.10.6011.001</t>
  </si>
  <si>
    <t>Αποζημιώση υπερωριακής εργασίας και για εξαιρέσιμες ημέρες και νυκτερινές ώρες και λοιπές πρόσθετες αμοιβές</t>
  </si>
  <si>
    <t>02.10.6012.001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</si>
  <si>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</si>
  <si>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</si>
  <si>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</si>
  <si>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</si>
  <si>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</si>
  <si>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02.10.6054.001</t>
  </si>
  <si>
    <t>02.10.6056.001</t>
  </si>
  <si>
    <t>Ετήσια εισφορά υπέρ ΤΠΔΥ</t>
  </si>
  <si>
    <t>02.10.6056.002</t>
  </si>
  <si>
    <t>Ετήσια εισφορά στο ΤΠΔΥ</t>
  </si>
  <si>
    <t>Λοιπές παροχές σε είδος  (ένδυση εργατοτεχνικού προσωπικού)</t>
  </si>
  <si>
    <t>02.10.6063.001</t>
  </si>
  <si>
    <t>02.10.6063.002</t>
  </si>
  <si>
    <t>02.10.6115.001</t>
  </si>
  <si>
    <t xml:space="preserve">Αμοιβές Λογιστών </t>
  </si>
  <si>
    <t>02.10.6115.002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</si>
  <si>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</si>
  <si>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</si>
  <si>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</si>
  <si>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</si>
  <si>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</si>
  <si>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</si>
  <si>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02.10.6264.002</t>
  </si>
  <si>
    <t>Συντήρηση τηλεπικοινωνιακού εξοπλισμού</t>
  </si>
  <si>
    <t>02.10.6264.003</t>
  </si>
  <si>
    <t>02.10.6264.005</t>
  </si>
  <si>
    <t>02.10.6264.008</t>
  </si>
  <si>
    <t>02.10.6265.001</t>
  </si>
  <si>
    <t>02.10.6266.001</t>
  </si>
  <si>
    <t>02.10.6266.002</t>
  </si>
  <si>
    <t>Συντήρηση ενημέρωση και φιλοξενία ιστοσελίδων Δήμου</t>
  </si>
  <si>
    <t>02.10.6271.001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</si>
  <si>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</si>
  <si>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</si>
  <si>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</si>
  <si>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</si>
  <si>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</si>
  <si>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</si>
  <si>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</si>
  <si>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</si>
  <si>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</si>
  <si>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</si>
  <si>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</si>
  <si>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</si>
  <si>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</si>
  <si>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</si>
  <si>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</si>
  <si>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</si>
  <si>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</si>
  <si>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</si>
  <si>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</si>
  <si>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</si>
  <si>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Προμήθεια καυσίμων για θέρμανση και φωτισμό</t>
  </si>
  <si>
    <t>02.10.6673.001</t>
  </si>
  <si>
    <t>02.10.6673.002</t>
  </si>
  <si>
    <t>Προμήθεια  ηλεκτρονικού υλικού</t>
  </si>
  <si>
    <t>02.10.6673.003</t>
  </si>
  <si>
    <t>02.10.6681.001</t>
  </si>
  <si>
    <t>02.10.6691.001</t>
  </si>
  <si>
    <t>02.10.7134.001</t>
  </si>
  <si>
    <t>02.10.7134.002</t>
  </si>
  <si>
    <t>02.10.7134.004</t>
  </si>
  <si>
    <t>02.10.7134.006</t>
  </si>
  <si>
    <t>02.15.6011.001</t>
  </si>
  <si>
    <t>02.15.6021.001</t>
  </si>
  <si>
    <t>02.15.6051.001</t>
  </si>
  <si>
    <t>02.15.6052.002</t>
  </si>
  <si>
    <t>02.15.6056.001</t>
  </si>
  <si>
    <t>02.15.6056.002</t>
  </si>
  <si>
    <t>02.15.6073.001</t>
  </si>
  <si>
    <t>02.15.6232.001</t>
  </si>
  <si>
    <t>02.15.6441.001</t>
  </si>
  <si>
    <t>Διοργάνωση συνεδρίων, συναντήσεων, ημερίδων, διαλέξεων</t>
  </si>
  <si>
    <t>02.15.6442.001</t>
  </si>
  <si>
    <t>02.15.6442.002</t>
  </si>
  <si>
    <t>02.15.6473.001</t>
  </si>
  <si>
    <t>Εκτέλεση υπηρεσιών ωρίμανσης οργανωτικού πλαισίου καινοτόμου προσέγγισης παροχής υπηρεσιών φροντίδας για πάσχοντες από οστεοαρθρίτιδα στο Δήμο Βέροιας</t>
  </si>
  <si>
    <t>Εξοδα τουριστικής προβολής- δράσεων του Δήμου Βέροιας</t>
  </si>
  <si>
    <t>02.15.6474.001</t>
  </si>
  <si>
    <t>02.15.6484.001</t>
  </si>
  <si>
    <t>02.15.6615.001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</si>
  <si>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</si>
  <si>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</si>
  <si>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</si>
  <si>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</si>
  <si>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</si>
  <si>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</si>
  <si>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</si>
  <si>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</si>
  <si>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</si>
  <si>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02.15.6741.006</t>
  </si>
  <si>
    <t>Επίδομα στεγαστικής συνδρομής</t>
  </si>
  <si>
    <t>02.15.6741.007</t>
  </si>
  <si>
    <t>02.15.6741.008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</si>
  <si>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</si>
  <si>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</si>
  <si>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</si>
  <si>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</si>
  <si>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</si>
  <si>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02.15.6741.013</t>
  </si>
  <si>
    <t>Επίδομα ομογενών-προσφύγων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</si>
  <si>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</si>
  <si>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</si>
  <si>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</si>
  <si>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</si>
  <si>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</si>
  <si>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</si>
  <si>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</si>
  <si>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</si>
  <si>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</si>
  <si>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</si>
  <si>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</si>
  <si>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</si>
  <si>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</si>
  <si>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</si>
  <si>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</si>
  <si>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</si>
  <si>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</si>
  <si>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02.20.6231.001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</si>
  <si>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</si>
  <si>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</si>
  <si>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</si>
  <si>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</si>
  <si>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</si>
  <si>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02.20.6253.001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</si>
  <si>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</si>
  <si>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</si>
  <si>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</si>
  <si>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</si>
  <si>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</si>
  <si>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</si>
  <si>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</si>
  <si>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</si>
  <si>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</si>
  <si>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</si>
  <si>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</si>
  <si>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</si>
  <si>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02.20.6279.002</t>
  </si>
  <si>
    <t>Υπηρεσίες περισυλλογής,φιλοξενείας και προσωρινής εκτροφής ανεπιτήρητων ζώων</t>
  </si>
  <si>
    <t>Τέλη κυκλοφορίας φορτηγών αυτοκινήτων</t>
  </si>
  <si>
    <t>02.20.6322.001</t>
  </si>
  <si>
    <t>02.20.6412.001</t>
  </si>
  <si>
    <t>02.20.6412.002</t>
  </si>
  <si>
    <t>02.20.6412.003</t>
  </si>
  <si>
    <t>Μεταφορά υπολείμματος ανακυκλώσιμων υλικών σε ΧΥΤΑ</t>
  </si>
  <si>
    <t>02.20.6412.004</t>
  </si>
  <si>
    <t>02.20.6412.005</t>
  </si>
  <si>
    <t>02.20.6422.001</t>
  </si>
  <si>
    <t>Προμήθεια κτηνιατρικού υλικού</t>
  </si>
  <si>
    <t>02.20.6632.001</t>
  </si>
  <si>
    <t>02.20.6634.001</t>
  </si>
  <si>
    <t>02.20.6634.002</t>
  </si>
  <si>
    <t>Προμήθεια καυσίμων και λιπαντικών για κίνηση μεταφορικών μέσων</t>
  </si>
  <si>
    <t>02.20.6641.001</t>
  </si>
  <si>
    <t>02.20.6641.002</t>
  </si>
  <si>
    <t>Ανταλλακτικά μεταφορικών μέσων</t>
  </si>
  <si>
    <t>02.20.6671.001</t>
  </si>
  <si>
    <t>02.20.6671.003</t>
  </si>
  <si>
    <t>Προμήθεια ανταλλακτικών κάδων</t>
  </si>
  <si>
    <t>02.20.6699.001</t>
  </si>
  <si>
    <t>Προμήθεια ζωοτροφών</t>
  </si>
  <si>
    <t>02.20.7336.002</t>
  </si>
  <si>
    <t>Επισκευή κλωβών στο ενδιαίτημα (καταφύγιο) ζώων συντροφιάς</t>
  </si>
  <si>
    <t>02.25.6041.001</t>
  </si>
  <si>
    <t>02.25.6054.001</t>
  </si>
  <si>
    <t>02.25.6063.001</t>
  </si>
  <si>
    <t>02.25.6211.001</t>
  </si>
  <si>
    <t>02.30.6011.001</t>
  </si>
  <si>
    <t>02.30.6021.001</t>
  </si>
  <si>
    <t>02.30.6051.001</t>
  </si>
  <si>
    <t>02.30.6052.001</t>
  </si>
  <si>
    <t>02.30.6056.001</t>
  </si>
  <si>
    <t>02.30.6056.002</t>
  </si>
  <si>
    <t>02.30.6233.001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</si>
  <si>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</si>
  <si>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</si>
  <si>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</si>
  <si>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</si>
  <si>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</si>
  <si>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</si>
  <si>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02.30.6412.001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</si>
  <si>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</si>
  <si>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</si>
  <si>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</si>
  <si>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</si>
  <si>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</si>
  <si>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</si>
  <si>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</si>
  <si>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</si>
  <si>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02.30.6662.001</t>
  </si>
  <si>
    <t>Προμήθεια ψυχρής ασφάλτου 2016</t>
  </si>
  <si>
    <t>02.30.6662.002</t>
  </si>
  <si>
    <t>Προμήθεια αλατιού για αποχιονισμό οδών Δήμου Βέροιας χειμερινής περιόδου 2017</t>
  </si>
  <si>
    <t>02.30.6662.004</t>
  </si>
  <si>
    <t>Προμήθεια χρωμάτων και υλικών οριζόντιας και κατακόρυφης σήμανσης</t>
  </si>
  <si>
    <t>02.30.6671.001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</si>
  <si>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</si>
  <si>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</si>
  <si>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</si>
  <si>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</si>
  <si>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</si>
  <si>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</si>
  <si>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</si>
  <si>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</si>
  <si>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</si>
  <si>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</si>
  <si>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02.35.6279.001</t>
  </si>
  <si>
    <t>02.35.6279.002</t>
  </si>
  <si>
    <t xml:space="preserve">Κοπή αγριόχορτων Δημοτικής Ενότητας Δοβρά </t>
  </si>
  <si>
    <t>02.35.6279.003</t>
  </si>
  <si>
    <t>02.35.6279.004</t>
  </si>
  <si>
    <t xml:space="preserve">Κοπή αγριόχορτων Δημοτικών  Ενοτήτων Μακεδονίδος και Βεργίνας </t>
  </si>
  <si>
    <t>02.35.6279.005</t>
  </si>
  <si>
    <t xml:space="preserve">Υλοτόμηση δένδρων </t>
  </si>
  <si>
    <t>02.35.6279.006</t>
  </si>
  <si>
    <t>Ψηφιοποίηση χαρτών Δημοτικών Δασοκτημάτων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</si>
  <si>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</si>
  <si>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</si>
  <si>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</si>
  <si>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</si>
  <si>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</si>
  <si>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</si>
  <si>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</si>
  <si>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</si>
  <si>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</si>
  <si>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</si>
  <si>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</si>
  <si>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02.40.6011.001</t>
  </si>
  <si>
    <t>02.40.6051.001</t>
  </si>
  <si>
    <t>02.40.6056.001</t>
  </si>
  <si>
    <t>02.40.6056.002</t>
  </si>
  <si>
    <t>02.40.6331.001</t>
  </si>
  <si>
    <t>02.40.6422.001</t>
  </si>
  <si>
    <t>02.40.6463.001</t>
  </si>
  <si>
    <t>02.45.6011.001</t>
  </si>
  <si>
    <t>02.45.6012</t>
  </si>
  <si>
    <t>02.45.6051</t>
  </si>
  <si>
    <t>02.45.6056.001</t>
  </si>
  <si>
    <t>02.45.6063.001</t>
  </si>
  <si>
    <t>02.45.6063.002</t>
  </si>
  <si>
    <t>02.45.6277.001</t>
  </si>
  <si>
    <t>Υπηρεσίες ταφής εκταφής κλπ στα Δημοτικά Κοιμητήρια Βέροιας</t>
  </si>
  <si>
    <t>ΔΗΜΟΤΙΚΗ ΑΣΤΥΝΟΜΙΑ</t>
  </si>
  <si>
    <t>02.50.6011.001</t>
  </si>
  <si>
    <t>02.50.6051.001</t>
  </si>
  <si>
    <t>02.50.6056.001</t>
  </si>
  <si>
    <t>02.50.6061.001</t>
  </si>
  <si>
    <t>02.60.6041.001</t>
  </si>
  <si>
    <t>02.60.6041.002</t>
  </si>
  <si>
    <t>02.60.6054.001</t>
  </si>
  <si>
    <t>02.60.6054.002</t>
  </si>
  <si>
    <t>ΑΙΡΕΤΟΙ</t>
  </si>
  <si>
    <t>ΕΠΙΧΟΡΗΓΗΣΕΙΣ</t>
  </si>
  <si>
    <t>Δαπάνες μεταφοράς περιπτέρων</t>
  </si>
  <si>
    <t>Παροχή γάλακτος εργατοτεχνικού προσωπικού</t>
  </si>
  <si>
    <t>Κοπή αγριόχορτων Δημοτικής Ενότητας Απ. Παυλου.</t>
  </si>
  <si>
    <t>Αναγόμωση υλικών πολλαπλών εκτυπώσεων</t>
  </si>
  <si>
    <t>ΓΕΝΙΚΟ ΣΥΝΟΛΟ</t>
  </si>
  <si>
    <t>Α3.  ΠΡΟΓΡΑΜΜΑΤΙΣΜΟΣ  ΛΕΙΤΟΥΡΓΙΚΩΝ ΔΑΠΑΝΩΝ ΔΙΕΥΘΥΝΣΗΣ ΔΙΟΙΚΗΤΙΚΩΝ ΥΠΗΡΕΣΙΩΝ</t>
  </si>
  <si>
    <t>Α/Α</t>
  </si>
  <si>
    <t>ΚΑ            Προϋπολογισμού</t>
  </si>
  <si>
    <t>Τίτλος  Κωδικού</t>
  </si>
  <si>
    <r>
      <t xml:space="preserve">Σύνολο </t>
    </r>
    <r>
      <rPr>
        <b/>
        <sz val="11"/>
        <rFont val="Arial"/>
        <family val="2"/>
        <charset val="161"/>
      </rPr>
      <t>Λειτουργ. Δαπανών    (σε €)</t>
    </r>
  </si>
  <si>
    <t>ΓΡΑΦΕΙΟ ΔΗΜΑΡΧΟΥ</t>
  </si>
  <si>
    <t xml:space="preserve">Κινητή τηλεφωνία </t>
  </si>
  <si>
    <t>ΣΥΝΟΛΟ</t>
  </si>
  <si>
    <t>Αντιμισθία αιρετών - έξοδα παράστασης (άρθρο 92 Ν.3852/2010, άρθρα 230,242 και 248 ΚΔΚ)</t>
  </si>
  <si>
    <t>ΓΡΑΦΕΙΟ ΔΗΜΟΣΙΩΝ ΣΧΕΣΕΩΝ</t>
  </si>
  <si>
    <t>Συμμετοχή στην προγραμματική Σύμβαση στο δίκτυο πόλεων με ποτάμια</t>
  </si>
  <si>
    <t>Συμμετοχή του Δήμου στο δίκτυο Ελληνικών Πράσινων Πόλεων /Δήμων</t>
  </si>
  <si>
    <t xml:space="preserve">Συμμετοχή του Δήμου στο δίκτυο Δήμων των εκλεκτών Ελληνικών Γεύσεων </t>
  </si>
  <si>
    <t>Συμμετοχή του Δήμου στο δίκτυο Πόλεων με Λίμνες</t>
  </si>
  <si>
    <t>ΓΡΑΦΕΙΟ ΝΟΜΙΚΩΝ</t>
  </si>
  <si>
    <t>Απόδοση στον ΔΗ.ΒΡΕ.ΣΤΑ</t>
  </si>
  <si>
    <t>02.00.6737.006</t>
  </si>
  <si>
    <t>Εξόφληση υποχρεώσεων της υπό εκκαθάριση Δημοτικής Επιχείρισης ΑΝΑΠΤΥΞΙΑΚΗ ΑΕ</t>
  </si>
  <si>
    <t>Δ/ΝΣΗ ΔΙΟΙΚΗΤΙΚΟΥ</t>
  </si>
  <si>
    <t>Τηλεφωνικά, τηλεγραφικά, και τηλετυπικά τέλη εσωτερικού</t>
  </si>
  <si>
    <t>Κράτηση 0,50% υπέρ λογαρισμού του άρθρου 68 Ν.Δ 3033/54</t>
  </si>
  <si>
    <t xml:space="preserve">Τακτικές αποδοχές (περιλαμβάνονται βασικός μισθός, δώρα εορτών, γενικά και ειδικά τακτικά έξοδα μονίμων υπαλλήλων </t>
  </si>
  <si>
    <t>Αποζημίωση υπερωριακής εργασίας και για εξαιρέσιμες ημέρες και νυχτερινές ώρες και λοιπές πρόσθετες αμοιβές</t>
  </si>
  <si>
    <t>Τακτικές αποδοχές (περιλαμβάνονται βασικός μισθός, δώρα εορτών, γενικά και ειδικά τακτικά επιδόματα)</t>
  </si>
  <si>
    <t xml:space="preserve">Τακτικές αποδοχές (περιλαμβάνονται βασικός μισθός, δώρα εορτών, γενικά και ειδικά τακτικά επιδόματα) </t>
  </si>
  <si>
    <t xml:space="preserve">Εργοδοτικές εισφορές προσωπικού με σύμβαση Δημοσίου Δικαίου </t>
  </si>
  <si>
    <t>02.10.6052.00</t>
  </si>
  <si>
    <t>Εργοδοτικές εισφορές προσωπικού με σύμβαση αορίστου χρόνου</t>
  </si>
  <si>
    <t xml:space="preserve">Εργοδοτικές εισφορές έκτακτου προσωπικού </t>
  </si>
  <si>
    <t>Λοιπές παροχές σε είδος (ένδυση εργατοτεχνικού  προσωπικού )</t>
  </si>
  <si>
    <t>Αμοιβές Ιατρού Εργασίας και Τεχνικού Ασφαλείας με σύμβαση μίσθωσης έργου</t>
  </si>
  <si>
    <t xml:space="preserve">Συντήρηση και επισκευή επίπλων και λοιπόυ εξοπλισμού </t>
  </si>
  <si>
    <t>Φωτισμός και κίνηση (με ηλεκτροφωτισμό ή φωταέριο ) για δικές τους υπηρεσίες</t>
  </si>
  <si>
    <t xml:space="preserve">Οδοιπορικά έξοδα και αποζημίωση μετακινούμενων υπαλλήλων </t>
  </si>
  <si>
    <t xml:space="preserve">Υλικά φαρμακείου </t>
  </si>
  <si>
    <t>Προμήθεια ειδών σημαιοστολισμού και φωταγωγήσεων</t>
  </si>
  <si>
    <t>Α3.  ΠΡΟΓΡΑΜΜΑΤΙΣΜΟΣ  ΛΕΙΤΟΥΡΓΙΚΩΝ ΔΑΠΑΝΩΝ ΔΙΕΥΘΥΝΣΗΣ ΟΙΚΟΝΟΜΙΚΩΝ ΥΠΗΡΕΣΙΩΝ</t>
  </si>
  <si>
    <t>ΕΙΣΑΓΩΓΗ ΤΡΟΠ/ΣΗ</t>
  </si>
  <si>
    <t>ΠΟΣΟ</t>
  </si>
  <si>
    <t>ΠΗΓΗ</t>
  </si>
  <si>
    <t>Αμοιβή ΕΛΤΑ για για είσπραξη προστίμων ΚΟΚ</t>
  </si>
  <si>
    <t>Εξοδα διοικητικής εκτέλεσης</t>
  </si>
  <si>
    <t xml:space="preserve">Φόροι τόκων καταθέσεων </t>
  </si>
  <si>
    <t>Εξοδα λοιπων δημοσιεύσεων</t>
  </si>
  <si>
    <t>Τόκοι δανείων Τράπεζας Πειραιώς</t>
  </si>
  <si>
    <t>Τόκοι δανείων Τράπεζας ALPHABANK</t>
  </si>
  <si>
    <t>Τόκοι δανείων προς Τ.Π &amp; Δανείων</t>
  </si>
  <si>
    <t>Χρεωλύσια δανειών προς την Τράπεζα Πειραιώς</t>
  </si>
  <si>
    <t>Χρεωλύσια δανειου προς την τράπεζα ALPΗABANK</t>
  </si>
  <si>
    <t>Χρεωλύσια δανειών προς ΤΠ &amp; Δανείων</t>
  </si>
  <si>
    <t>Φορολογικά πρόστιμα και προσαυξήσεις</t>
  </si>
  <si>
    <t>Προσαυξήσεις Ασφαλιστικών Ταμείων Χρήσης</t>
  </si>
  <si>
    <t>Τόκοι υπηρημερίας χρήσης</t>
  </si>
  <si>
    <t>Ετήσια εισφορά στο ΤΕΑΕΔΥ</t>
  </si>
  <si>
    <t>Προμήθεια εντύπων υπηρεσιών</t>
  </si>
  <si>
    <t>Ύδρευση δημοτικων κτιρίων κ.λ.π.</t>
  </si>
  <si>
    <t>02,10,6634,001</t>
  </si>
  <si>
    <t>02,10,6643,001</t>
  </si>
  <si>
    <t>Α3.  ΠΡΟΓΡΑΜΜΑΤΙΣΜΟΣ  ΛΕΙΤΟΥΡΓΙΚΩΝ ΔΑΠΑΝΩΝ ΔΙΕΥΘΥΝΣΗΣ ΤΕΧΝΙΚΩΝ ΥΠΗΡΕΣΙΩΝ</t>
  </si>
  <si>
    <t>A/A</t>
  </si>
  <si>
    <t>ΚΑ   Προϋπολογισμού</t>
  </si>
  <si>
    <t xml:space="preserve"> Σύνολο Λειτουργ. Δαπανών    (σε €)</t>
  </si>
  <si>
    <t>Τακτικές αποδοχες (περιλαμβάνονται βασικός μισθός,δώρα εορτών,γενικά και ειδικά τακτικά επιδόματα υπαλλήλων)</t>
  </si>
  <si>
    <t>02.30.6262.001</t>
  </si>
  <si>
    <t xml:space="preserve">Συντήρηση και επισκευή Ανελκυστήρων </t>
  </si>
  <si>
    <t>02.30.6262.002</t>
  </si>
  <si>
    <t>Συντήρηση επισκευή συστήματος πυροπροστασίας</t>
  </si>
  <si>
    <t>02.30.6262.003</t>
  </si>
  <si>
    <t>Συντήρηση κλιματισμού Δημαρχείου Βέροιας</t>
  </si>
  <si>
    <t>Εξοδα λοιπών δημοσιεύσεων</t>
  </si>
  <si>
    <t>02.30.6063,001</t>
  </si>
  <si>
    <t>02.306063.002</t>
  </si>
  <si>
    <t>Μίσθωση καλαθοφόρου οχήματος για έκτακτες ανάγκες</t>
  </si>
  <si>
    <t>Α3.  ΠΡΟΓΡΑΜΜΑΤΙΣΜΟΣ  ΛΕΙΤΟΥΡΓΙΚΩΝ ΔΑΠΑΝΩΝ ΔΙΕΥΘΥΝΣΗΣ ΥΠΗΡΕΣΙΑΣ ΔΟΜΗΣΗΣ - ΚΤΗΜΑΤΟΛΟΓΙΟΥ - ΠΕΡΙΟΥΣΙΑΣ</t>
  </si>
  <si>
    <t>02.00.6739.002</t>
  </si>
  <si>
    <t>Εξοδα δημοσιεύσεων κληροδοτήματος Τσαρούχη</t>
  </si>
  <si>
    <t>02.00.6739.003</t>
  </si>
  <si>
    <t>Απόδοση χαρτοσήμου μισθωμάτων κληροδοτήματος Τσαρούχη</t>
  </si>
  <si>
    <t>Δαπάνες για τη νομιμοποίηση αυθαιρέτων κατασκευών του Δήμου</t>
  </si>
  <si>
    <t>Οδοιπορικά έξοδα και αποζημίωση μετακινούμενων υπαλλήλων.</t>
  </si>
  <si>
    <t>Α3.  ΠΡΟΓΡΑΜΜΑΤΙΣΜΟΣ  ΛΕΙΤΟΥΡΓΙΚΩΝ ΔΑΠΑΝΩΝ ΔΙΕΥΘΥΝΣΗΣ ΠΕΡΙΒΑΛΛΟΝΤΟΣ -ΚΑΘΑΡΙΟΤΗΤΑΣ - ΠΟΛ. ΠΡΟΣΤΑΣΙΑΣ</t>
  </si>
  <si>
    <t>ΚΑ  Προϋπολογισμού</t>
  </si>
  <si>
    <t xml:space="preserve">Σύνολο Λειτουργικών Δαπανών </t>
  </si>
  <si>
    <t>Δαπάνες οργάνωσης παθητικής αεράμυνας (άρθρο 16 παρ. 2 Ν. 2372/1940</t>
  </si>
  <si>
    <t>Εργοδοτικές εισφορές έκτακτου προσωπικού</t>
  </si>
  <si>
    <t>02.20.6211.011</t>
  </si>
  <si>
    <t>Διαθεση συμμεικτων αστικών στερεών αποβλήτων του Δ. Βέροιας στον περιφερειακό ΧΥΤΑ Δυτικής Μακεδονίας για το έτος (ΔΙ.Α.ΔΥ.ΜΑ.)</t>
  </si>
  <si>
    <t>Συντήρηση και επισκευή λοιπών μηχανημάτων Δήμου</t>
  </si>
  <si>
    <t>Μεταφορά απορριμμάτων σε ΧΥΤΑ όμορου Δήμου</t>
  </si>
  <si>
    <t xml:space="preserve">Μεταφορά ογκωδών αντικειμένων και Αποβλήτων Εκσκαφών, Κατασκευών και Κατεδαφίσεων (Α.Ε.Κ.Κ.) </t>
  </si>
  <si>
    <t>Προμήθεια υλικών πλύσης και απολύμανσης κάδων</t>
  </si>
  <si>
    <t>Προμήθεια υλικών καθαρισμού (σκούπες, πλαστικά φτυάρια, σακούλες κλπ)</t>
  </si>
  <si>
    <t>Προμήθεια καυσίμων για κίνηση μεταφορικών μέσων</t>
  </si>
  <si>
    <t>Προμήθεια ελαιολιπαντικών για κίνηση μεταφορικών μέσων</t>
  </si>
  <si>
    <t>Εργοδοτικές εισφορές προσωπικού με συμβαση αοριστου χρόνου</t>
  </si>
  <si>
    <t>Κοπή χόρτων Δημοτικής Ενότητας Βέροιας</t>
  </si>
  <si>
    <t>Προμήθεια υλικού για την συντήρηση του εξοπλισμού των πάρκων και παιδικών χαρών.</t>
  </si>
  <si>
    <t>02.45.6041.001</t>
  </si>
  <si>
    <t>02.45.6054.001</t>
  </si>
  <si>
    <t>Eργοδοτικές εισφορές έκτακτου προσωπικού</t>
  </si>
  <si>
    <t>02.45.6633.001</t>
  </si>
  <si>
    <t>Προμήθεια χημικού υλικού (Απολυμαντικά, χημικά κ.λ.π.)</t>
  </si>
  <si>
    <t xml:space="preserve">Α3.  ΠΡΟΓΡΑΜΜΑΤΙΣΜΟΣ  ΛΕΙΤΟΥΡΓΙΚΩΝ ΔΑΠΑΝΩΝ ΔΙΕΥΘΥΝΣΗΣ ΠΡΟΓΡΑΜΜΑΤΙΣΜΟΥ - ΟΡΓΑΝΩΣΗΣ -ΠΛΗΡΟΦΟΡΙΚΗΣ </t>
  </si>
  <si>
    <t>ΚΑ Προϋπολογι-σμού</t>
  </si>
  <si>
    <t>Σύνολο Λειτουργικών Δαπανών</t>
  </si>
  <si>
    <t>Συντήρηση - Διαχείριση Ασύρματων Δικτύων Δήμου</t>
  </si>
  <si>
    <t>Συντήρηση  εφαρμογών λογισμικού</t>
  </si>
  <si>
    <t>Προμήθεια αναλώσιμων υλικών μηχανών γραφείου Δήμου Βέροιας</t>
  </si>
  <si>
    <t>Προμήθεια τηλεπικοινωνιακού και λοιπού ηλεκτρονικού εξοπλισμού γραφείου</t>
  </si>
  <si>
    <t>Προμήθεια ενεργού εξοπλισμού γραφείου, εξυπηρετητών και περιφερειακών αυτών</t>
  </si>
  <si>
    <t>Προμήθεια Εφαρμογών Λογισμικού</t>
  </si>
  <si>
    <t>Ανανέωση των αδειών χρήσης εφαρμογών λογισμικού</t>
  </si>
  <si>
    <t>Α3.  ΠΡΟΓΡΑΜΜΑΤΙΣΜΟΣ  ΛΕΙΤΟΥΡΓΙΚΩΝ ΔΑΠΑΝΩΝ ΔΙΕΥΘΥΝΣΗΣ  ΤΟΠΙΚΗΣ ΟΙΚΟΝΟΜΙΚΗΣ ΑΝΑΠΤΥΞΗΣ</t>
  </si>
  <si>
    <t>ΚΑ Προϋπολογισμού</t>
  </si>
  <si>
    <t>Σύνολο Λειτουργικών Δαπανών (σε €)</t>
  </si>
  <si>
    <t>Διοργάνωση εκδηλώσεων πληροφόρησης και ευαισθητοποίηση των δημοτών σε θέματα Αγροτικής Παραγωγής</t>
  </si>
  <si>
    <t>Εκδοση εντύπων για  πληροφόρηση και ευαισθητοποίηση των δημοτών σε θέματα Αγροτικής Παραγωγής</t>
  </si>
  <si>
    <t>Λοιπές παροχές σε είδος (ένδυση εργατοτεχνικού προσωπικού )</t>
  </si>
  <si>
    <t>Αντίτιμο ηλεκτρικού ρεύματος για φωτισμό οδών, πλατειών και κοινόχρηστων χώρων</t>
  </si>
  <si>
    <t>Α3.  ΠΡΟΓΡΑΜΜΑΤΙΣΜΟΣ  ΛΕΙΤΟΥΡΓΙΚΩΝ ΔΑΠΑΝΩΝ ΔΙΕΥΘΥΝΣΗ ΚΟΙΝΩΝΙΚΗΣ ΠΡΟΣΤΑΣΙΑΣ - ΠΑΙΔΕΙΑΣ - ΠΟΛΙΤΙΣΜΟΥ</t>
  </si>
  <si>
    <t>Σύνολο Δαπανών (σε €)</t>
  </si>
  <si>
    <t>Απόδοση σε σχολικές επιτροπες</t>
  </si>
  <si>
    <t>Επιχορηγήσεις σε πολιτιστικούς συλλόγους και σωματεία</t>
  </si>
  <si>
    <t>Επιχορήγηση Κοινωφελους Επιχείρησης Πολλαπλής Ανάπτυξης</t>
  </si>
  <si>
    <t>Επιχορήγηση Κ.Ε. ΔΗΠΕΘΕ για υλοποίηση της Προγραμματικής Σύμβασης Πολιτισμικής Ανάπτυξης</t>
  </si>
  <si>
    <t>Δαπάνες επιμόρφωσης προσωπικού και συμμετοχής σε συνέδρια και σεμινάρια στα πλαίσια των προγραμματων δια βιου μάθησης</t>
  </si>
  <si>
    <t>02.15.6441.002</t>
  </si>
  <si>
    <t>Εκδηλώσεις, ημερίδες, συνέδρια , δικτύωση φορέων ευαισθ., προώθ.εθελοντισμού και ισότητας των δύο φύλλων</t>
  </si>
  <si>
    <t>Προμήθεια για σίτιση μαθητών μουσικού σχολείου</t>
  </si>
  <si>
    <t>Εκδοση ενημερωτικών εντύπων τουριστικού ενδιαφέροντος</t>
  </si>
  <si>
    <t>Επίδομα κίνησης σε παραπληγικούς-τετραπληγικούς-ακρωτηριασμένους</t>
  </si>
  <si>
    <t>Επίδομα Ανασφάλιστων παραπληγικών, τετραπληγικών</t>
  </si>
  <si>
    <t>Επίδομα παραπληγικών, τετραπληγικών, Δημοσίου</t>
  </si>
  <si>
    <t>Επίδομα αποστράτευτων παιδιών</t>
  </si>
  <si>
    <t>02.15.6741.015</t>
  </si>
  <si>
    <t>Επίδομα Α΄Κοινωνικών Βοηθειών/έκτακτες οικονομικές ενισχύσεις</t>
  </si>
  <si>
    <t>Μεταφορά απορριμμάτων σε ΧΥΤΑ όμορου Δήμου (2015)</t>
  </si>
  <si>
    <t>Δαπάνες διοδίων για τη μεταφορά απορριμάτων σε ΧΥΤΑ όμορου Δήμου</t>
  </si>
  <si>
    <t>Συμμετοχές σε συνέδρια εκθέσεις κ.λ.π. τουριστικού ενδιαφέροντος</t>
  </si>
  <si>
    <t>Έκδοση ενημερωτικών εντύπων τουριστικού ενδιαφέροντος</t>
  </si>
  <si>
    <t>Ενημέρωση δημοτών για θέματα δημόσιας υγείας (αφίσες, ενημερωτικά έντυπα, δημοσιεύσεις στον τύπο και τα ΜΜΕ)</t>
  </si>
  <si>
    <t>Έξοδα εκδηλώσεων πολιτιστικού περιεχομένου απευθυνόμενα σε παιδιά και νέους</t>
  </si>
  <si>
    <t>Αποδοχές έκτακτου προσωπικού του Κέντρου Συμβουλευτικής Υποστήριξης γυναικών θυμάτων βίας στο Δήμο Βέροιας</t>
  </si>
  <si>
    <t>Αποδοχές έκτακτου προσωπικού της πράξης ' Δομή Παροχής Βασικών Αγαθών: Κοινωνικό Παντοπωλείο, Κοινωνικό Φαρμακείο Δήμου Βέροιας</t>
  </si>
  <si>
    <t>Εργοδοτικές εισφορές έκτακτου προσωπικού του Κέντρου Συμβουλευτικής Υποστήριξης γυναικών θυμάτων βίας στο Δήμο Βέροιας</t>
  </si>
  <si>
    <t>Εργοδοτικές εισφορές έκτακτου προσωπικού της πράξης ' Δομή Παροχής Βασικών Αγαθών: Κοινωνικό Παντοπωλείο, Κοινωνικό Φαρμακείο Δήμου Βέροιας</t>
  </si>
  <si>
    <t>Προμήθεια υλικών συντήρησης Αναβάθμισης  Δικτύων</t>
  </si>
  <si>
    <t>Προετοιμασία φακέλου πρότασης με θέμα "Προστασία του εδάφους και του υδροφόρου ορίζοντα", στα πλαίσια του προγράμματος Διακρατικής Συνεργασίας Balkan - Mediterranean 2014-2020</t>
  </si>
  <si>
    <t>1η τροπ.</t>
  </si>
  <si>
    <t>02.25.6063.002</t>
  </si>
  <si>
    <t>1η τροπο.</t>
  </si>
  <si>
    <t>02.60.6054.003</t>
  </si>
  <si>
    <t>Εργοδοτικές εισφορές ωφελούμενων προγράμματος κοινωφελούς χαρακτήρα ΕΣΠΑ</t>
  </si>
  <si>
    <t>2η τροπ.</t>
  </si>
  <si>
    <t>Συντήρηση και επισκευή εξυπηρετητών (servers) ηλεκτρονικών υπολογιστών και περιφερειακών αυτών</t>
  </si>
  <si>
    <t>Συντήρηση και επισκευή φωτοτυπικών και λοιπών μηχανημάτων</t>
  </si>
  <si>
    <t>2η τροπ</t>
  </si>
  <si>
    <t>02.35.6279.007</t>
  </si>
  <si>
    <t>Υπηρεσία υλοτόμησης δένδρων σε κοινόχρηστους χώρους με γερανοφόρο όχημα</t>
  </si>
  <si>
    <t>Υπηρεσία αποτέφρωσης νεκρών ζώων 2016</t>
  </si>
  <si>
    <t>3η τροπ.</t>
  </si>
  <si>
    <t>02.60.6041.003</t>
  </si>
  <si>
    <t>Αποδοχές έκτακτου προσωπικού του Κέντρου Κοινότητας του Δήμου Βέροιας</t>
  </si>
  <si>
    <t>02.60.6054.004</t>
  </si>
  <si>
    <t>Εργοδοτικές εισφορές έκτακτου προσωπικού  του Κέντρου Κοινότητας Δήμου Βέροιας"</t>
  </si>
  <si>
    <t>4η τροπ.</t>
  </si>
  <si>
    <t>02.30.6662.005</t>
  </si>
  <si>
    <t>Προμήθεια ψυχρής ασφάλτου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</si>
</sst>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###,###,###,##0.00"/>
    <numFmt numFmtId="165" formatCode="#,##0.00\ _€"/>
    <numFmt numFmtId="166" formatCode="#,##0.00\ &quot;€&quot;"/>
  </numFmts>
  <fonts count="39">
    <font>
      <sz val="11"/>
      <color theme="1"/>
      <name val="Calibri"/>
      <family val="2"/>
      <scheme val="minor"/>
    </font>
    <font>
      <sz val="10"/>
      <color indexed="63"/>
      <name val="Times New Roman Greek"/>
    </font>
    <font>
      <sz val="11"/>
      <color theme="1"/>
      <name val="Arial Narrow"/>
      <family val="2"/>
      <charset val="161"/>
    </font>
    <font>
      <sz val="9"/>
      <color theme="1"/>
      <name val="Arial Narrow"/>
      <family val="2"/>
      <charset val="161"/>
    </font>
    <font>
      <sz val="10"/>
      <color indexed="63"/>
      <name val="Arial Narrow"/>
      <family val="2"/>
      <charset val="161"/>
    </font>
    <font>
      <sz val="11"/>
      <color rgb="FFFF0000"/>
      <name val="Calibri"/>
      <family val="2"/>
      <scheme val="minor"/>
    </font>
    <font>
      <sz val="10"/>
      <name val="Arial Narrow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10"/>
      <name val="Arial Greek"/>
      <charset val="161"/>
    </font>
    <font>
      <sz val="10"/>
      <name val="Arial Greek"/>
      <charset val="161"/>
    </font>
    <font>
      <b/>
      <sz val="8"/>
      <name val="Times New Roman"/>
      <family val="1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b/>
      <sz val="10"/>
      <color indexed="63"/>
      <name val="Arial"/>
      <family val="2"/>
      <charset val="161"/>
    </font>
    <font>
      <sz val="8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name val="Times New Roman"/>
      <family val="1"/>
      <charset val="161"/>
    </font>
    <font>
      <b/>
      <sz val="8"/>
      <name val="Arial"/>
      <family val="2"/>
      <charset val="161"/>
    </font>
    <font>
      <sz val="10"/>
      <color indexed="63"/>
      <name val="Arial"/>
      <family val="2"/>
      <charset val="161"/>
    </font>
    <font>
      <b/>
      <sz val="12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1"/>
      <color indexed="63"/>
      <name val="Arial"/>
      <family val="2"/>
      <charset val="161"/>
    </font>
    <font>
      <sz val="11"/>
      <name val="Arial"/>
      <family val="2"/>
      <charset val="161"/>
    </font>
    <font>
      <sz val="10"/>
      <color rgb="FF00B050"/>
      <name val="Arial Narrow"/>
      <family val="2"/>
      <charset val="161"/>
    </font>
    <font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color rgb="FFFF0000"/>
      <name val="Times New Roman Greek"/>
    </font>
    <font>
      <sz val="10"/>
      <color rgb="FFFF0000"/>
      <name val="Arial"/>
      <family val="2"/>
      <charset val="161"/>
    </font>
    <font>
      <sz val="10"/>
      <color rgb="FF00B050"/>
      <name val="Arial"/>
      <family val="2"/>
      <charset val="161"/>
    </font>
    <font>
      <sz val="10"/>
      <color rgb="FF92D050"/>
      <name val="Arial"/>
      <family val="2"/>
      <charset val="161"/>
    </font>
    <font>
      <sz val="9"/>
      <color indexed="63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Times New Roman Greek"/>
    </font>
    <font>
      <b/>
      <sz val="10"/>
      <color rgb="FF00B05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3" fillId="0" borderId="0"/>
  </cellStyleXfs>
  <cellXfs count="242">
    <xf numFmtId="0" fontId="0" fillId="0" borderId="0" xfId="0"/>
    <xf numFmtId="0" fontId="0" fillId="0" borderId="2" xfId="0" applyBorder="1"/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10" fillId="3" borderId="2" xfId="0" applyNumberFormat="1" applyFont="1" applyFill="1" applyBorder="1" applyAlignment="1">
      <alignment horizontal="right"/>
    </xf>
    <xf numFmtId="0" fontId="10" fillId="0" borderId="2" xfId="0" applyFont="1" applyBorder="1"/>
    <xf numFmtId="0" fontId="8" fillId="0" borderId="2" xfId="0" applyFont="1" applyBorder="1" applyAlignment="1">
      <alignment horizontal="right" vertical="center" wrapText="1"/>
    </xf>
    <xf numFmtId="165" fontId="8" fillId="3" borderId="2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5" fontId="8" fillId="4" borderId="2" xfId="0" applyNumberFormat="1" applyFont="1" applyFill="1" applyBorder="1" applyAlignment="1">
      <alignment horizontal="right"/>
    </xf>
    <xf numFmtId="165" fontId="10" fillId="5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horizontal="right"/>
    </xf>
    <xf numFmtId="165" fontId="8" fillId="6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/>
    </xf>
    <xf numFmtId="165" fontId="8" fillId="5" borderId="2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Fill="1" applyBorder="1"/>
    <xf numFmtId="165" fontId="9" fillId="0" borderId="2" xfId="0" applyNumberFormat="1" applyFont="1" applyBorder="1" applyAlignment="1">
      <alignment horizontal="right"/>
    </xf>
    <xf numFmtId="0" fontId="0" fillId="0" borderId="0" xfId="0" applyFill="1"/>
    <xf numFmtId="0" fontId="2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5" fontId="0" fillId="0" borderId="0" xfId="0" applyNumberFormat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4" fillId="7" borderId="7" xfId="2" applyFont="1" applyFill="1" applyBorder="1" applyAlignment="1">
      <alignment horizontal="center" vertical="center" wrapText="1"/>
    </xf>
    <xf numFmtId="4" fontId="14" fillId="7" borderId="8" xfId="2" applyNumberFormat="1" applyFont="1" applyFill="1" applyBorder="1" applyAlignment="1">
      <alignment horizontal="center" vertical="center" wrapText="1"/>
    </xf>
    <xf numFmtId="4" fontId="14" fillId="7" borderId="9" xfId="2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164" fontId="8" fillId="5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 shrinkToFit="1"/>
    </xf>
    <xf numFmtId="0" fontId="14" fillId="7" borderId="12" xfId="2" applyFont="1" applyFill="1" applyBorder="1" applyAlignment="1">
      <alignment horizontal="center" vertical="center" wrapText="1"/>
    </xf>
    <xf numFmtId="4" fontId="14" fillId="7" borderId="1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164" fontId="17" fillId="5" borderId="2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/>
    <xf numFmtId="0" fontId="16" fillId="8" borderId="12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 inden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 shrinkToFit="1"/>
    </xf>
    <xf numFmtId="164" fontId="10" fillId="5" borderId="2" xfId="0" applyNumberFormat="1" applyFont="1" applyFill="1" applyBorder="1" applyAlignment="1">
      <alignment horizontal="right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" xfId="0" applyFill="1" applyBorder="1"/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64" fontId="8" fillId="0" borderId="2" xfId="0" applyNumberFormat="1" applyFont="1" applyBorder="1"/>
    <xf numFmtId="0" fontId="19" fillId="0" borderId="12" xfId="0" applyFont="1" applyFill="1" applyBorder="1" applyAlignment="1">
      <alignment horizontal="center" vertical="center"/>
    </xf>
    <xf numFmtId="4" fontId="20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/>
    <xf numFmtId="0" fontId="0" fillId="8" borderId="0" xfId="0" applyFont="1" applyFill="1" applyBorder="1" applyAlignment="1">
      <alignment horizontal="center" wrapText="1"/>
    </xf>
    <xf numFmtId="0" fontId="0" fillId="8" borderId="0" xfId="0" applyFont="1" applyFill="1" applyBorder="1" applyAlignment="1">
      <alignment horizontal="center"/>
    </xf>
    <xf numFmtId="0" fontId="0" fillId="8" borderId="0" xfId="0" applyFont="1" applyFill="1"/>
    <xf numFmtId="0" fontId="21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 shrinkToFit="1"/>
    </xf>
    <xf numFmtId="0" fontId="12" fillId="8" borderId="0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166" fontId="17" fillId="5" borderId="2" xfId="0" applyNumberFormat="1" applyFont="1" applyFill="1" applyBorder="1" applyAlignment="1">
      <alignment horizontal="right" vertical="center" wrapText="1"/>
    </xf>
    <xf numFmtId="0" fontId="0" fillId="8" borderId="12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7" fillId="8" borderId="2" xfId="0" applyFont="1" applyFill="1" applyBorder="1" applyAlignment="1">
      <alignment horizontal="right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166" fontId="9" fillId="8" borderId="2" xfId="0" applyNumberFormat="1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0" fillId="8" borderId="0" xfId="0" applyFont="1" applyFill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 shrinkToFit="1"/>
    </xf>
    <xf numFmtId="4" fontId="23" fillId="0" borderId="2" xfId="0" applyNumberFormat="1" applyFont="1" applyBorder="1" applyAlignment="1">
      <alignment horizontal="center" vertical="center" wrapText="1" shrinkToFit="1"/>
    </xf>
    <xf numFmtId="0" fontId="14" fillId="7" borderId="12" xfId="2" applyNumberFormat="1" applyFont="1" applyFill="1" applyBorder="1" applyAlignment="1">
      <alignment horizontal="center" vertical="center" wrapText="1"/>
    </xf>
    <xf numFmtId="0" fontId="14" fillId="7" borderId="1" xfId="2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 shrinkToFit="1"/>
    </xf>
    <xf numFmtId="0" fontId="10" fillId="9" borderId="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9" borderId="2" xfId="0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166" fontId="8" fillId="5" borderId="2" xfId="0" applyNumberFormat="1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166" fontId="7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164" fontId="22" fillId="5" borderId="2" xfId="0" applyNumberFormat="1" applyFont="1" applyFill="1" applyBorder="1" applyAlignment="1">
      <alignment horizontal="right" vertical="center" wrapText="1"/>
    </xf>
    <xf numFmtId="0" fontId="14" fillId="0" borderId="13" xfId="2" applyFont="1" applyFill="1" applyBorder="1" applyAlignment="1">
      <alignment horizontal="center" vertical="center" wrapText="1"/>
    </xf>
    <xf numFmtId="4" fontId="14" fillId="0" borderId="14" xfId="2" applyNumberFormat="1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164" fontId="26" fillId="5" borderId="2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>
      <alignment vertical="center" wrapText="1"/>
    </xf>
    <xf numFmtId="0" fontId="24" fillId="9" borderId="2" xfId="0" applyFont="1" applyFill="1" applyBorder="1" applyAlignment="1">
      <alignment vertical="center" wrapText="1"/>
    </xf>
    <xf numFmtId="0" fontId="23" fillId="9" borderId="2" xfId="0" applyFont="1" applyFill="1" applyBorder="1" applyAlignment="1">
      <alignment horizontal="center" vertical="center" wrapText="1" shrinkToFit="1"/>
    </xf>
    <xf numFmtId="4" fontId="23" fillId="9" borderId="2" xfId="0" applyNumberFormat="1" applyFont="1" applyFill="1" applyBorder="1" applyAlignment="1">
      <alignment horizontal="center" vertical="center" wrapText="1" shrinkToFit="1"/>
    </xf>
    <xf numFmtId="0" fontId="13" fillId="9" borderId="2" xfId="0" applyFont="1" applyFill="1" applyBorder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 shrinkToFit="1"/>
    </xf>
    <xf numFmtId="4" fontId="17" fillId="5" borderId="2" xfId="0" applyNumberFormat="1" applyFont="1" applyFill="1" applyBorder="1" applyAlignment="1">
      <alignment horizontal="right" vertical="center" wrapText="1"/>
    </xf>
    <xf numFmtId="0" fontId="18" fillId="9" borderId="12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 wrapText="1"/>
    </xf>
    <xf numFmtId="0" fontId="27" fillId="9" borderId="0" xfId="0" applyFont="1" applyFill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/>
    </xf>
    <xf numFmtId="166" fontId="10" fillId="0" borderId="0" xfId="1" applyNumberFormat="1" applyFont="1" applyFill="1" applyAlignment="1">
      <alignment vertical="center"/>
    </xf>
    <xf numFmtId="166" fontId="10" fillId="0" borderId="0" xfId="1" applyNumberFormat="1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3" fillId="9" borderId="2" xfId="0" applyNumberFormat="1" applyFont="1" applyFill="1" applyBorder="1" applyAlignment="1">
      <alignment horizontal="center" vertical="center" wrapText="1" shrinkToFit="1"/>
    </xf>
    <xf numFmtId="0" fontId="13" fillId="9" borderId="2" xfId="0" applyNumberFormat="1" applyFont="1" applyFill="1" applyBorder="1" applyAlignment="1">
      <alignment horizontal="left" vertical="center" wrapText="1" shrinkToFit="1"/>
    </xf>
    <xf numFmtId="164" fontId="28" fillId="0" borderId="4" xfId="0" applyNumberFormat="1" applyFont="1" applyFill="1" applyBorder="1" applyAlignment="1">
      <alignment horizontal="right" vertical="top"/>
    </xf>
    <xf numFmtId="0" fontId="0" fillId="2" borderId="0" xfId="0" applyFill="1"/>
    <xf numFmtId="4" fontId="30" fillId="2" borderId="0" xfId="0" applyNumberFormat="1" applyFont="1" applyFill="1"/>
    <xf numFmtId="164" fontId="6" fillId="2" borderId="2" xfId="0" applyNumberFormat="1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top"/>
    </xf>
    <xf numFmtId="4" fontId="30" fillId="2" borderId="0" xfId="0" applyNumberFormat="1" applyFont="1" applyFill="1" applyAlignment="1">
      <alignment horizontal="right" vertical="top"/>
    </xf>
    <xf numFmtId="0" fontId="14" fillId="0" borderId="12" xfId="2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Alignment="1">
      <alignment horizontal="right" vertical="top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166" fontId="17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49" fontId="10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 shrinkToFit="1"/>
    </xf>
    <xf numFmtId="164" fontId="22" fillId="2" borderId="2" xfId="0" applyNumberFormat="1" applyFont="1" applyFill="1" applyBorder="1" applyAlignment="1">
      <alignment horizontal="right" vertical="center" wrapText="1"/>
    </xf>
    <xf numFmtId="49" fontId="22" fillId="2" borderId="2" xfId="0" applyNumberFormat="1" applyFont="1" applyFill="1" applyBorder="1" applyAlignment="1">
      <alignment horizontal="left" vertical="center" wrapText="1"/>
    </xf>
    <xf numFmtId="164" fontId="17" fillId="2" borderId="2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top" wrapText="1"/>
    </xf>
    <xf numFmtId="49" fontId="33" fillId="2" borderId="2" xfId="0" applyNumberFormat="1" applyFont="1" applyFill="1" applyBorder="1" applyAlignment="1">
      <alignment horizontal="right" vertical="top" wrapText="1"/>
    </xf>
    <xf numFmtId="49" fontId="35" fillId="2" borderId="2" xfId="0" applyNumberFormat="1" applyFont="1" applyFill="1" applyBorder="1" applyAlignment="1">
      <alignment horizontal="left" vertical="top" wrapText="1"/>
    </xf>
    <xf numFmtId="164" fontId="22" fillId="2" borderId="2" xfId="0" applyNumberFormat="1" applyFont="1" applyFill="1" applyBorder="1" applyAlignment="1">
      <alignment horizontal="right" vertical="top"/>
    </xf>
    <xf numFmtId="0" fontId="36" fillId="2" borderId="0" xfId="0" applyFont="1" applyFill="1" applyAlignment="1">
      <alignment horizontal="right" vertical="top"/>
    </xf>
    <xf numFmtId="4" fontId="32" fillId="2" borderId="0" xfId="0" applyNumberFormat="1" applyFont="1" applyFill="1" applyAlignment="1">
      <alignment horizontal="right" vertical="top"/>
    </xf>
    <xf numFmtId="4" fontId="10" fillId="0" borderId="1" xfId="0" applyNumberFormat="1" applyFont="1" applyFill="1" applyBorder="1" applyAlignment="1">
      <alignment horizontal="center" vertical="center" wrapText="1"/>
    </xf>
    <xf numFmtId="4" fontId="33" fillId="2" borderId="0" xfId="0" applyNumberFormat="1" applyFont="1" applyFill="1" applyAlignment="1">
      <alignment horizontal="right" vertical="top"/>
    </xf>
    <xf numFmtId="4" fontId="18" fillId="0" borderId="1" xfId="0" applyNumberFormat="1" applyFont="1" applyFill="1" applyBorder="1" applyAlignment="1">
      <alignment horizontal="right" vertical="top" wrapText="1"/>
    </xf>
    <xf numFmtId="49" fontId="35" fillId="2" borderId="4" xfId="0" applyNumberFormat="1" applyFont="1" applyFill="1" applyBorder="1" applyAlignment="1">
      <alignment horizontal="left" vertical="top" wrapText="1"/>
    </xf>
    <xf numFmtId="49" fontId="22" fillId="2" borderId="2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right" vertical="center"/>
    </xf>
    <xf numFmtId="4" fontId="34" fillId="2" borderId="0" xfId="0" applyNumberFormat="1" applyFont="1" applyFill="1" applyAlignment="1">
      <alignment horizontal="right" vertical="center"/>
    </xf>
    <xf numFmtId="164" fontId="4" fillId="10" borderId="2" xfId="0" applyNumberFormat="1" applyFont="1" applyFill="1" applyBorder="1" applyAlignment="1">
      <alignment horizontal="right" vertical="top"/>
    </xf>
    <xf numFmtId="49" fontId="1" fillId="10" borderId="15" xfId="0" applyNumberFormat="1" applyFont="1" applyFill="1" applyBorder="1" applyAlignment="1">
      <alignment vertical="top" wrapText="1"/>
    </xf>
    <xf numFmtId="164" fontId="37" fillId="10" borderId="0" xfId="0" applyNumberFormat="1" applyFont="1" applyFill="1" applyBorder="1" applyAlignment="1">
      <alignment horizontal="right" vertical="top"/>
    </xf>
    <xf numFmtId="0" fontId="10" fillId="10" borderId="0" xfId="0" applyFont="1" applyFill="1"/>
    <xf numFmtId="0" fontId="13" fillId="10" borderId="2" xfId="0" applyFont="1" applyFill="1" applyBorder="1" applyAlignment="1">
      <alignment horizontal="center" vertical="center" wrapText="1" shrinkToFit="1"/>
    </xf>
    <xf numFmtId="0" fontId="18" fillId="0" borderId="0" xfId="0" applyNumberFormat="1" applyFont="1" applyFill="1" applyBorder="1" applyAlignment="1">
      <alignment horizontal="center" vertical="center" wrapText="1"/>
    </xf>
    <xf numFmtId="4" fontId="38" fillId="10" borderId="2" xfId="0" applyNumberFormat="1" applyFont="1" applyFill="1" applyBorder="1" applyAlignment="1">
      <alignment horizontal="right" vertical="center" wrapText="1"/>
    </xf>
    <xf numFmtId="164" fontId="31" fillId="10" borderId="0" xfId="0" applyNumberFormat="1" applyFont="1" applyFill="1" applyBorder="1" applyAlignment="1">
      <alignment horizontal="right" vertical="top"/>
    </xf>
    <xf numFmtId="0" fontId="0" fillId="10" borderId="2" xfId="0" applyFill="1" applyBorder="1"/>
    <xf numFmtId="0" fontId="0" fillId="10" borderId="2" xfId="0" applyFill="1" applyBorder="1" applyAlignment="1">
      <alignment vertical="center" wrapText="1"/>
    </xf>
    <xf numFmtId="164" fontId="37" fillId="11" borderId="0" xfId="0" applyNumberFormat="1" applyFont="1" applyFill="1" applyBorder="1" applyAlignment="1">
      <alignment horizontal="right" vertical="center"/>
    </xf>
    <xf numFmtId="0" fontId="10" fillId="11" borderId="2" xfId="0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left" vertical="center" wrapText="1"/>
    </xf>
    <xf numFmtId="0" fontId="16" fillId="11" borderId="12" xfId="0" applyFont="1" applyFill="1" applyBorder="1" applyAlignment="1">
      <alignment horizontal="center" wrapText="1"/>
    </xf>
    <xf numFmtId="164" fontId="38" fillId="11" borderId="2" xfId="0" applyNumberFormat="1" applyFont="1" applyFill="1" applyBorder="1" applyAlignment="1">
      <alignment horizontal="right" vertical="center" wrapText="1"/>
    </xf>
    <xf numFmtId="164" fontId="8" fillId="11" borderId="2" xfId="0" applyNumberFormat="1" applyFont="1" applyFill="1" applyBorder="1" applyAlignment="1">
      <alignment horizontal="right" vertical="center" wrapText="1"/>
    </xf>
    <xf numFmtId="0" fontId="0" fillId="11" borderId="0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3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 shrinkToFit="1"/>
    </xf>
    <xf numFmtId="0" fontId="23" fillId="9" borderId="5" xfId="0" applyFont="1" applyFill="1" applyBorder="1" applyAlignment="1">
      <alignment horizontal="center" vertical="center" wrapText="1" shrinkToFit="1"/>
    </xf>
    <xf numFmtId="0" fontId="23" fillId="9" borderId="3" xfId="0" applyFont="1" applyFill="1" applyBorder="1" applyAlignment="1">
      <alignment horizontal="center" vertical="center" wrapText="1" shrinkToFit="1"/>
    </xf>
  </cellXfs>
  <cellStyles count="3">
    <cellStyle name="Βασικό_τελευταιο Τεχνικό Πρόγραμμα 2010 22112009" xfId="2"/>
    <cellStyle name="Κανονικό" xfId="0" builtinId="0"/>
    <cellStyle name="Νόμισμα" xfId="1" builtinId="4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D63" sqref="D63"/>
    </sheetView>
  </sheetViews>
  <sheetFormatPr defaultRowHeight="15"/>
  <cols>
    <col min="1" max="1" width="5.140625" customWidth="1"/>
    <col min="2" max="2" width="20.5703125" bestFit="1" customWidth="1"/>
    <col min="3" max="3" width="78.7109375" bestFit="1" customWidth="1"/>
    <col min="4" max="4" width="19.7109375" bestFit="1" customWidth="1"/>
    <col min="5" max="5" width="13.42578125" bestFit="1" customWidth="1"/>
    <col min="6" max="6" width="13.28515625" bestFit="1" customWidth="1"/>
    <col min="257" max="257" width="5.140625" customWidth="1"/>
    <col min="258" max="258" width="16.42578125" customWidth="1"/>
    <col min="259" max="259" width="42.140625" customWidth="1"/>
    <col min="260" max="260" width="15.7109375" customWidth="1"/>
    <col min="261" max="261" width="13.42578125" bestFit="1" customWidth="1"/>
    <col min="513" max="513" width="5.140625" customWidth="1"/>
    <col min="514" max="514" width="16.42578125" customWidth="1"/>
    <col min="515" max="515" width="42.140625" customWidth="1"/>
    <col min="516" max="516" width="15.7109375" customWidth="1"/>
    <col min="517" max="517" width="13.42578125" bestFit="1" customWidth="1"/>
    <col min="769" max="769" width="5.140625" customWidth="1"/>
    <col min="770" max="770" width="16.42578125" customWidth="1"/>
    <col min="771" max="771" width="42.140625" customWidth="1"/>
    <col min="772" max="772" width="15.7109375" customWidth="1"/>
    <col min="773" max="773" width="13.42578125" bestFit="1" customWidth="1"/>
    <col min="1025" max="1025" width="5.140625" customWidth="1"/>
    <col min="1026" max="1026" width="16.42578125" customWidth="1"/>
    <col min="1027" max="1027" width="42.140625" customWidth="1"/>
    <col min="1028" max="1028" width="15.7109375" customWidth="1"/>
    <col min="1029" max="1029" width="13.42578125" bestFit="1" customWidth="1"/>
    <col min="1281" max="1281" width="5.140625" customWidth="1"/>
    <col min="1282" max="1282" width="16.42578125" customWidth="1"/>
    <col min="1283" max="1283" width="42.140625" customWidth="1"/>
    <col min="1284" max="1284" width="15.7109375" customWidth="1"/>
    <col min="1285" max="1285" width="13.42578125" bestFit="1" customWidth="1"/>
    <col min="1537" max="1537" width="5.140625" customWidth="1"/>
    <col min="1538" max="1538" width="16.42578125" customWidth="1"/>
    <col min="1539" max="1539" width="42.140625" customWidth="1"/>
    <col min="1540" max="1540" width="15.7109375" customWidth="1"/>
    <col min="1541" max="1541" width="13.42578125" bestFit="1" customWidth="1"/>
    <col min="1793" max="1793" width="5.140625" customWidth="1"/>
    <col min="1794" max="1794" width="16.42578125" customWidth="1"/>
    <col min="1795" max="1795" width="42.140625" customWidth="1"/>
    <col min="1796" max="1796" width="15.7109375" customWidth="1"/>
    <col min="1797" max="1797" width="13.42578125" bestFit="1" customWidth="1"/>
    <col min="2049" max="2049" width="5.140625" customWidth="1"/>
    <col min="2050" max="2050" width="16.42578125" customWidth="1"/>
    <col min="2051" max="2051" width="42.140625" customWidth="1"/>
    <col min="2052" max="2052" width="15.7109375" customWidth="1"/>
    <col min="2053" max="2053" width="13.42578125" bestFit="1" customWidth="1"/>
    <col min="2305" max="2305" width="5.140625" customWidth="1"/>
    <col min="2306" max="2306" width="16.42578125" customWidth="1"/>
    <col min="2307" max="2307" width="42.140625" customWidth="1"/>
    <col min="2308" max="2308" width="15.7109375" customWidth="1"/>
    <col min="2309" max="2309" width="13.42578125" bestFit="1" customWidth="1"/>
    <col min="2561" max="2561" width="5.140625" customWidth="1"/>
    <col min="2562" max="2562" width="16.42578125" customWidth="1"/>
    <col min="2563" max="2563" width="42.140625" customWidth="1"/>
    <col min="2564" max="2564" width="15.7109375" customWidth="1"/>
    <col min="2565" max="2565" width="13.42578125" bestFit="1" customWidth="1"/>
    <col min="2817" max="2817" width="5.140625" customWidth="1"/>
    <col min="2818" max="2818" width="16.42578125" customWidth="1"/>
    <col min="2819" max="2819" width="42.140625" customWidth="1"/>
    <col min="2820" max="2820" width="15.7109375" customWidth="1"/>
    <col min="2821" max="2821" width="13.42578125" bestFit="1" customWidth="1"/>
    <col min="3073" max="3073" width="5.140625" customWidth="1"/>
    <col min="3074" max="3074" width="16.42578125" customWidth="1"/>
    <col min="3075" max="3075" width="42.140625" customWidth="1"/>
    <col min="3076" max="3076" width="15.7109375" customWidth="1"/>
    <col min="3077" max="3077" width="13.42578125" bestFit="1" customWidth="1"/>
    <col min="3329" max="3329" width="5.140625" customWidth="1"/>
    <col min="3330" max="3330" width="16.42578125" customWidth="1"/>
    <col min="3331" max="3331" width="42.140625" customWidth="1"/>
    <col min="3332" max="3332" width="15.7109375" customWidth="1"/>
    <col min="3333" max="3333" width="13.42578125" bestFit="1" customWidth="1"/>
    <col min="3585" max="3585" width="5.140625" customWidth="1"/>
    <col min="3586" max="3586" width="16.42578125" customWidth="1"/>
    <col min="3587" max="3587" width="42.140625" customWidth="1"/>
    <col min="3588" max="3588" width="15.7109375" customWidth="1"/>
    <col min="3589" max="3589" width="13.42578125" bestFit="1" customWidth="1"/>
    <col min="3841" max="3841" width="5.140625" customWidth="1"/>
    <col min="3842" max="3842" width="16.42578125" customWidth="1"/>
    <col min="3843" max="3843" width="42.140625" customWidth="1"/>
    <col min="3844" max="3844" width="15.7109375" customWidth="1"/>
    <col min="3845" max="3845" width="13.42578125" bestFit="1" customWidth="1"/>
    <col min="4097" max="4097" width="5.140625" customWidth="1"/>
    <col min="4098" max="4098" width="16.42578125" customWidth="1"/>
    <col min="4099" max="4099" width="42.140625" customWidth="1"/>
    <col min="4100" max="4100" width="15.7109375" customWidth="1"/>
    <col min="4101" max="4101" width="13.42578125" bestFit="1" customWidth="1"/>
    <col min="4353" max="4353" width="5.140625" customWidth="1"/>
    <col min="4354" max="4354" width="16.42578125" customWidth="1"/>
    <col min="4355" max="4355" width="42.140625" customWidth="1"/>
    <col min="4356" max="4356" width="15.7109375" customWidth="1"/>
    <col min="4357" max="4357" width="13.42578125" bestFit="1" customWidth="1"/>
    <col min="4609" max="4609" width="5.140625" customWidth="1"/>
    <col min="4610" max="4610" width="16.42578125" customWidth="1"/>
    <col min="4611" max="4611" width="42.140625" customWidth="1"/>
    <col min="4612" max="4612" width="15.7109375" customWidth="1"/>
    <col min="4613" max="4613" width="13.42578125" bestFit="1" customWidth="1"/>
    <col min="4865" max="4865" width="5.140625" customWidth="1"/>
    <col min="4866" max="4866" width="16.42578125" customWidth="1"/>
    <col min="4867" max="4867" width="42.140625" customWidth="1"/>
    <col min="4868" max="4868" width="15.7109375" customWidth="1"/>
    <col min="4869" max="4869" width="13.42578125" bestFit="1" customWidth="1"/>
    <col min="5121" max="5121" width="5.140625" customWidth="1"/>
    <col min="5122" max="5122" width="16.42578125" customWidth="1"/>
    <col min="5123" max="5123" width="42.140625" customWidth="1"/>
    <col min="5124" max="5124" width="15.7109375" customWidth="1"/>
    <col min="5125" max="5125" width="13.42578125" bestFit="1" customWidth="1"/>
    <col min="5377" max="5377" width="5.140625" customWidth="1"/>
    <col min="5378" max="5378" width="16.42578125" customWidth="1"/>
    <col min="5379" max="5379" width="42.140625" customWidth="1"/>
    <col min="5380" max="5380" width="15.7109375" customWidth="1"/>
    <col min="5381" max="5381" width="13.42578125" bestFit="1" customWidth="1"/>
    <col min="5633" max="5633" width="5.140625" customWidth="1"/>
    <col min="5634" max="5634" width="16.42578125" customWidth="1"/>
    <col min="5635" max="5635" width="42.140625" customWidth="1"/>
    <col min="5636" max="5636" width="15.7109375" customWidth="1"/>
    <col min="5637" max="5637" width="13.42578125" bestFit="1" customWidth="1"/>
    <col min="5889" max="5889" width="5.140625" customWidth="1"/>
    <col min="5890" max="5890" width="16.42578125" customWidth="1"/>
    <col min="5891" max="5891" width="42.140625" customWidth="1"/>
    <col min="5892" max="5892" width="15.7109375" customWidth="1"/>
    <col min="5893" max="5893" width="13.42578125" bestFit="1" customWidth="1"/>
    <col min="6145" max="6145" width="5.140625" customWidth="1"/>
    <col min="6146" max="6146" width="16.42578125" customWidth="1"/>
    <col min="6147" max="6147" width="42.140625" customWidth="1"/>
    <col min="6148" max="6148" width="15.7109375" customWidth="1"/>
    <col min="6149" max="6149" width="13.42578125" bestFit="1" customWidth="1"/>
    <col min="6401" max="6401" width="5.140625" customWidth="1"/>
    <col min="6402" max="6402" width="16.42578125" customWidth="1"/>
    <col min="6403" max="6403" width="42.140625" customWidth="1"/>
    <col min="6404" max="6404" width="15.7109375" customWidth="1"/>
    <col min="6405" max="6405" width="13.42578125" bestFit="1" customWidth="1"/>
    <col min="6657" max="6657" width="5.140625" customWidth="1"/>
    <col min="6658" max="6658" width="16.42578125" customWidth="1"/>
    <col min="6659" max="6659" width="42.140625" customWidth="1"/>
    <col min="6660" max="6660" width="15.7109375" customWidth="1"/>
    <col min="6661" max="6661" width="13.42578125" bestFit="1" customWidth="1"/>
    <col min="6913" max="6913" width="5.140625" customWidth="1"/>
    <col min="6914" max="6914" width="16.42578125" customWidth="1"/>
    <col min="6915" max="6915" width="42.140625" customWidth="1"/>
    <col min="6916" max="6916" width="15.7109375" customWidth="1"/>
    <col min="6917" max="6917" width="13.42578125" bestFit="1" customWidth="1"/>
    <col min="7169" max="7169" width="5.140625" customWidth="1"/>
    <col min="7170" max="7170" width="16.42578125" customWidth="1"/>
    <col min="7171" max="7171" width="42.140625" customWidth="1"/>
    <col min="7172" max="7172" width="15.7109375" customWidth="1"/>
    <col min="7173" max="7173" width="13.42578125" bestFit="1" customWidth="1"/>
    <col min="7425" max="7425" width="5.140625" customWidth="1"/>
    <col min="7426" max="7426" width="16.42578125" customWidth="1"/>
    <col min="7427" max="7427" width="42.140625" customWidth="1"/>
    <col min="7428" max="7428" width="15.7109375" customWidth="1"/>
    <col min="7429" max="7429" width="13.42578125" bestFit="1" customWidth="1"/>
    <col min="7681" max="7681" width="5.140625" customWidth="1"/>
    <col min="7682" max="7682" width="16.42578125" customWidth="1"/>
    <col min="7683" max="7683" width="42.140625" customWidth="1"/>
    <col min="7684" max="7684" width="15.7109375" customWidth="1"/>
    <col min="7685" max="7685" width="13.42578125" bestFit="1" customWidth="1"/>
    <col min="7937" max="7937" width="5.140625" customWidth="1"/>
    <col min="7938" max="7938" width="16.42578125" customWidth="1"/>
    <col min="7939" max="7939" width="42.140625" customWidth="1"/>
    <col min="7940" max="7940" width="15.7109375" customWidth="1"/>
    <col min="7941" max="7941" width="13.42578125" bestFit="1" customWidth="1"/>
    <col min="8193" max="8193" width="5.140625" customWidth="1"/>
    <col min="8194" max="8194" width="16.42578125" customWidth="1"/>
    <col min="8195" max="8195" width="42.140625" customWidth="1"/>
    <col min="8196" max="8196" width="15.7109375" customWidth="1"/>
    <col min="8197" max="8197" width="13.42578125" bestFit="1" customWidth="1"/>
    <col min="8449" max="8449" width="5.140625" customWidth="1"/>
    <col min="8450" max="8450" width="16.42578125" customWidth="1"/>
    <col min="8451" max="8451" width="42.140625" customWidth="1"/>
    <col min="8452" max="8452" width="15.7109375" customWidth="1"/>
    <col min="8453" max="8453" width="13.42578125" bestFit="1" customWidth="1"/>
    <col min="8705" max="8705" width="5.140625" customWidth="1"/>
    <col min="8706" max="8706" width="16.42578125" customWidth="1"/>
    <col min="8707" max="8707" width="42.140625" customWidth="1"/>
    <col min="8708" max="8708" width="15.7109375" customWidth="1"/>
    <col min="8709" max="8709" width="13.42578125" bestFit="1" customWidth="1"/>
    <col min="8961" max="8961" width="5.140625" customWidth="1"/>
    <col min="8962" max="8962" width="16.42578125" customWidth="1"/>
    <col min="8963" max="8963" width="42.140625" customWidth="1"/>
    <col min="8964" max="8964" width="15.7109375" customWidth="1"/>
    <col min="8965" max="8965" width="13.42578125" bestFit="1" customWidth="1"/>
    <col min="9217" max="9217" width="5.140625" customWidth="1"/>
    <col min="9218" max="9218" width="16.42578125" customWidth="1"/>
    <col min="9219" max="9219" width="42.140625" customWidth="1"/>
    <col min="9220" max="9220" width="15.7109375" customWidth="1"/>
    <col min="9221" max="9221" width="13.42578125" bestFit="1" customWidth="1"/>
    <col min="9473" max="9473" width="5.140625" customWidth="1"/>
    <col min="9474" max="9474" width="16.42578125" customWidth="1"/>
    <col min="9475" max="9475" width="42.140625" customWidth="1"/>
    <col min="9476" max="9476" width="15.7109375" customWidth="1"/>
    <col min="9477" max="9477" width="13.42578125" bestFit="1" customWidth="1"/>
    <col min="9729" max="9729" width="5.140625" customWidth="1"/>
    <col min="9730" max="9730" width="16.42578125" customWidth="1"/>
    <col min="9731" max="9731" width="42.140625" customWidth="1"/>
    <col min="9732" max="9732" width="15.7109375" customWidth="1"/>
    <col min="9733" max="9733" width="13.42578125" bestFit="1" customWidth="1"/>
    <col min="9985" max="9985" width="5.140625" customWidth="1"/>
    <col min="9986" max="9986" width="16.42578125" customWidth="1"/>
    <col min="9987" max="9987" width="42.140625" customWidth="1"/>
    <col min="9988" max="9988" width="15.7109375" customWidth="1"/>
    <col min="9989" max="9989" width="13.42578125" bestFit="1" customWidth="1"/>
    <col min="10241" max="10241" width="5.140625" customWidth="1"/>
    <col min="10242" max="10242" width="16.42578125" customWidth="1"/>
    <col min="10243" max="10243" width="42.140625" customWidth="1"/>
    <col min="10244" max="10244" width="15.7109375" customWidth="1"/>
    <col min="10245" max="10245" width="13.42578125" bestFit="1" customWidth="1"/>
    <col min="10497" max="10497" width="5.140625" customWidth="1"/>
    <col min="10498" max="10498" width="16.42578125" customWidth="1"/>
    <col min="10499" max="10499" width="42.140625" customWidth="1"/>
    <col min="10500" max="10500" width="15.7109375" customWidth="1"/>
    <col min="10501" max="10501" width="13.42578125" bestFit="1" customWidth="1"/>
    <col min="10753" max="10753" width="5.140625" customWidth="1"/>
    <col min="10754" max="10754" width="16.42578125" customWidth="1"/>
    <col min="10755" max="10755" width="42.140625" customWidth="1"/>
    <col min="10756" max="10756" width="15.7109375" customWidth="1"/>
    <col min="10757" max="10757" width="13.42578125" bestFit="1" customWidth="1"/>
    <col min="11009" max="11009" width="5.140625" customWidth="1"/>
    <col min="11010" max="11010" width="16.42578125" customWidth="1"/>
    <col min="11011" max="11011" width="42.140625" customWidth="1"/>
    <col min="11012" max="11012" width="15.7109375" customWidth="1"/>
    <col min="11013" max="11013" width="13.42578125" bestFit="1" customWidth="1"/>
    <col min="11265" max="11265" width="5.140625" customWidth="1"/>
    <col min="11266" max="11266" width="16.42578125" customWidth="1"/>
    <col min="11267" max="11267" width="42.140625" customWidth="1"/>
    <col min="11268" max="11268" width="15.7109375" customWidth="1"/>
    <col min="11269" max="11269" width="13.42578125" bestFit="1" customWidth="1"/>
    <col min="11521" max="11521" width="5.140625" customWidth="1"/>
    <col min="11522" max="11522" width="16.42578125" customWidth="1"/>
    <col min="11523" max="11523" width="42.140625" customWidth="1"/>
    <col min="11524" max="11524" width="15.7109375" customWidth="1"/>
    <col min="11525" max="11525" width="13.42578125" bestFit="1" customWidth="1"/>
    <col min="11777" max="11777" width="5.140625" customWidth="1"/>
    <col min="11778" max="11778" width="16.42578125" customWidth="1"/>
    <col min="11779" max="11779" width="42.140625" customWidth="1"/>
    <col min="11780" max="11780" width="15.7109375" customWidth="1"/>
    <col min="11781" max="11781" width="13.42578125" bestFit="1" customWidth="1"/>
    <col min="12033" max="12033" width="5.140625" customWidth="1"/>
    <col min="12034" max="12034" width="16.42578125" customWidth="1"/>
    <col min="12035" max="12035" width="42.140625" customWidth="1"/>
    <col min="12036" max="12036" width="15.7109375" customWidth="1"/>
    <col min="12037" max="12037" width="13.42578125" bestFit="1" customWidth="1"/>
    <col min="12289" max="12289" width="5.140625" customWidth="1"/>
    <col min="12290" max="12290" width="16.42578125" customWidth="1"/>
    <col min="12291" max="12291" width="42.140625" customWidth="1"/>
    <col min="12292" max="12292" width="15.7109375" customWidth="1"/>
    <col min="12293" max="12293" width="13.42578125" bestFit="1" customWidth="1"/>
    <col min="12545" max="12545" width="5.140625" customWidth="1"/>
    <col min="12546" max="12546" width="16.42578125" customWidth="1"/>
    <col min="12547" max="12547" width="42.140625" customWidth="1"/>
    <col min="12548" max="12548" width="15.7109375" customWidth="1"/>
    <col min="12549" max="12549" width="13.42578125" bestFit="1" customWidth="1"/>
    <col min="12801" max="12801" width="5.140625" customWidth="1"/>
    <col min="12802" max="12802" width="16.42578125" customWidth="1"/>
    <col min="12803" max="12803" width="42.140625" customWidth="1"/>
    <col min="12804" max="12804" width="15.7109375" customWidth="1"/>
    <col min="12805" max="12805" width="13.42578125" bestFit="1" customWidth="1"/>
    <col min="13057" max="13057" width="5.140625" customWidth="1"/>
    <col min="13058" max="13058" width="16.42578125" customWidth="1"/>
    <col min="13059" max="13059" width="42.140625" customWidth="1"/>
    <col min="13060" max="13060" width="15.7109375" customWidth="1"/>
    <col min="13061" max="13061" width="13.42578125" bestFit="1" customWidth="1"/>
    <col min="13313" max="13313" width="5.140625" customWidth="1"/>
    <col min="13314" max="13314" width="16.42578125" customWidth="1"/>
    <col min="13315" max="13315" width="42.140625" customWidth="1"/>
    <col min="13316" max="13316" width="15.7109375" customWidth="1"/>
    <col min="13317" max="13317" width="13.42578125" bestFit="1" customWidth="1"/>
    <col min="13569" max="13569" width="5.140625" customWidth="1"/>
    <col min="13570" max="13570" width="16.42578125" customWidth="1"/>
    <col min="13571" max="13571" width="42.140625" customWidth="1"/>
    <col min="13572" max="13572" width="15.7109375" customWidth="1"/>
    <col min="13573" max="13573" width="13.42578125" bestFit="1" customWidth="1"/>
    <col min="13825" max="13825" width="5.140625" customWidth="1"/>
    <col min="13826" max="13826" width="16.42578125" customWidth="1"/>
    <col min="13827" max="13827" width="42.140625" customWidth="1"/>
    <col min="13828" max="13828" width="15.7109375" customWidth="1"/>
    <col min="13829" max="13829" width="13.42578125" bestFit="1" customWidth="1"/>
    <col min="14081" max="14081" width="5.140625" customWidth="1"/>
    <col min="14082" max="14082" width="16.42578125" customWidth="1"/>
    <col min="14083" max="14083" width="42.140625" customWidth="1"/>
    <col min="14084" max="14084" width="15.7109375" customWidth="1"/>
    <col min="14085" max="14085" width="13.42578125" bestFit="1" customWidth="1"/>
    <col min="14337" max="14337" width="5.140625" customWidth="1"/>
    <col min="14338" max="14338" width="16.42578125" customWidth="1"/>
    <col min="14339" max="14339" width="42.140625" customWidth="1"/>
    <col min="14340" max="14340" width="15.7109375" customWidth="1"/>
    <col min="14341" max="14341" width="13.42578125" bestFit="1" customWidth="1"/>
    <col min="14593" max="14593" width="5.140625" customWidth="1"/>
    <col min="14594" max="14594" width="16.42578125" customWidth="1"/>
    <col min="14595" max="14595" width="42.140625" customWidth="1"/>
    <col min="14596" max="14596" width="15.7109375" customWidth="1"/>
    <col min="14597" max="14597" width="13.42578125" bestFit="1" customWidth="1"/>
    <col min="14849" max="14849" width="5.140625" customWidth="1"/>
    <col min="14850" max="14850" width="16.42578125" customWidth="1"/>
    <col min="14851" max="14851" width="42.140625" customWidth="1"/>
    <col min="14852" max="14852" width="15.7109375" customWidth="1"/>
    <col min="14853" max="14853" width="13.42578125" bestFit="1" customWidth="1"/>
    <col min="15105" max="15105" width="5.140625" customWidth="1"/>
    <col min="15106" max="15106" width="16.42578125" customWidth="1"/>
    <col min="15107" max="15107" width="42.140625" customWidth="1"/>
    <col min="15108" max="15108" width="15.7109375" customWidth="1"/>
    <col min="15109" max="15109" width="13.42578125" bestFit="1" customWidth="1"/>
    <col min="15361" max="15361" width="5.140625" customWidth="1"/>
    <col min="15362" max="15362" width="16.42578125" customWidth="1"/>
    <col min="15363" max="15363" width="42.140625" customWidth="1"/>
    <col min="15364" max="15364" width="15.7109375" customWidth="1"/>
    <col min="15365" max="15365" width="13.42578125" bestFit="1" customWidth="1"/>
    <col min="15617" max="15617" width="5.140625" customWidth="1"/>
    <col min="15618" max="15618" width="16.42578125" customWidth="1"/>
    <col min="15619" max="15619" width="42.140625" customWidth="1"/>
    <col min="15620" max="15620" width="15.7109375" customWidth="1"/>
    <col min="15621" max="15621" width="13.42578125" bestFit="1" customWidth="1"/>
    <col min="15873" max="15873" width="5.140625" customWidth="1"/>
    <col min="15874" max="15874" width="16.42578125" customWidth="1"/>
    <col min="15875" max="15875" width="42.140625" customWidth="1"/>
    <col min="15876" max="15876" width="15.7109375" customWidth="1"/>
    <col min="15877" max="15877" width="13.42578125" bestFit="1" customWidth="1"/>
    <col min="16129" max="16129" width="5.140625" customWidth="1"/>
    <col min="16130" max="16130" width="16.42578125" customWidth="1"/>
    <col min="16131" max="16131" width="42.140625" customWidth="1"/>
    <col min="16132" max="16132" width="15.7109375" customWidth="1"/>
    <col min="16133" max="16133" width="13.42578125" bestFit="1" customWidth="1"/>
  </cols>
  <sheetData>
    <row r="1" spans="1:6" ht="34.5" customHeight="1">
      <c r="A1" s="229" t="s">
        <v>353</v>
      </c>
      <c r="B1" s="230"/>
      <c r="C1" s="230"/>
      <c r="D1" s="231"/>
    </row>
    <row r="2" spans="1:6" ht="31.5" customHeight="1">
      <c r="A2" s="3" t="s">
        <v>354</v>
      </c>
      <c r="B2" s="4" t="s">
        <v>355</v>
      </c>
      <c r="C2" s="4" t="s">
        <v>356</v>
      </c>
      <c r="D2" s="4" t="s">
        <v>357</v>
      </c>
    </row>
    <row r="3" spans="1:6" ht="16.5" customHeight="1">
      <c r="A3" s="3"/>
      <c r="B3" s="4"/>
      <c r="C3" s="4" t="s">
        <v>358</v>
      </c>
      <c r="D3" s="4"/>
    </row>
    <row r="4" spans="1:6" ht="30">
      <c r="A4" s="5">
        <v>1</v>
      </c>
      <c r="B4" s="1" t="s">
        <v>0</v>
      </c>
      <c r="C4" s="6" t="s">
        <v>1</v>
      </c>
      <c r="D4" s="7">
        <v>160000</v>
      </c>
    </row>
    <row r="5" spans="1:6" ht="18" customHeight="1">
      <c r="A5" s="5">
        <v>2</v>
      </c>
      <c r="B5" s="1" t="s">
        <v>3</v>
      </c>
      <c r="C5" s="6" t="s">
        <v>2</v>
      </c>
      <c r="D5" s="7">
        <v>25000</v>
      </c>
    </row>
    <row r="6" spans="1:6" ht="18" customHeight="1">
      <c r="A6" s="5">
        <v>3</v>
      </c>
      <c r="B6" s="8" t="s">
        <v>20</v>
      </c>
      <c r="C6" s="6" t="s">
        <v>359</v>
      </c>
      <c r="D6" s="7">
        <v>7000</v>
      </c>
    </row>
    <row r="7" spans="1:6" ht="18" customHeight="1">
      <c r="A7" s="5">
        <v>4</v>
      </c>
      <c r="B7" s="1" t="s">
        <v>36</v>
      </c>
      <c r="C7" s="6" t="s">
        <v>35</v>
      </c>
      <c r="D7" s="7">
        <v>2000</v>
      </c>
    </row>
    <row r="8" spans="1:6" ht="15" customHeight="1">
      <c r="A8" s="5">
        <v>5</v>
      </c>
      <c r="B8" s="1"/>
      <c r="C8" s="9" t="s">
        <v>360</v>
      </c>
      <c r="D8" s="10">
        <f>SUM(D4:D7)</f>
        <v>194000</v>
      </c>
      <c r="F8" s="27"/>
    </row>
    <row r="9" spans="1:6" ht="19.5" customHeight="1">
      <c r="A9" s="5">
        <v>6</v>
      </c>
      <c r="B9" s="1"/>
      <c r="C9" s="4" t="s">
        <v>346</v>
      </c>
      <c r="D9" s="11"/>
    </row>
    <row r="10" spans="1:6" ht="30">
      <c r="A10" s="5">
        <v>7</v>
      </c>
      <c r="B10" s="1" t="s">
        <v>10</v>
      </c>
      <c r="C10" s="6" t="s">
        <v>361</v>
      </c>
      <c r="D10" s="12">
        <v>143640</v>
      </c>
    </row>
    <row r="11" spans="1:6" ht="21" customHeight="1">
      <c r="A11" s="5">
        <v>8</v>
      </c>
      <c r="B11" s="1" t="s">
        <v>12</v>
      </c>
      <c r="C11" s="6" t="s">
        <v>11</v>
      </c>
      <c r="D11" s="12">
        <v>113400</v>
      </c>
    </row>
    <row r="12" spans="1:6" ht="31.5" customHeight="1">
      <c r="A12" s="5">
        <v>9</v>
      </c>
      <c r="B12" s="1" t="s">
        <v>14</v>
      </c>
      <c r="C12" s="6" t="s">
        <v>13</v>
      </c>
      <c r="D12" s="12">
        <v>5040</v>
      </c>
    </row>
    <row r="13" spans="1:6">
      <c r="A13" s="5">
        <v>10</v>
      </c>
      <c r="B13" s="1" t="s">
        <v>27</v>
      </c>
      <c r="C13" s="6" t="s">
        <v>26</v>
      </c>
      <c r="D13" s="12">
        <v>5000</v>
      </c>
    </row>
    <row r="14" spans="1:6" ht="15" customHeight="1">
      <c r="A14" s="3"/>
      <c r="B14" s="1"/>
      <c r="C14" s="9" t="s">
        <v>360</v>
      </c>
      <c r="D14" s="13">
        <f>SUM(D10:D13)</f>
        <v>267080</v>
      </c>
    </row>
    <row r="15" spans="1:6" ht="16.5" customHeight="1">
      <c r="A15" s="3"/>
      <c r="B15" s="1"/>
      <c r="C15" s="4" t="s">
        <v>362</v>
      </c>
      <c r="D15" s="11"/>
    </row>
    <row r="16" spans="1:6" ht="30">
      <c r="A16" s="5">
        <v>1</v>
      </c>
      <c r="B16" s="1" t="s">
        <v>29</v>
      </c>
      <c r="C16" s="6" t="s">
        <v>28</v>
      </c>
      <c r="D16" s="7">
        <v>10000</v>
      </c>
    </row>
    <row r="17" spans="1:6" ht="18" customHeight="1">
      <c r="A17" s="5">
        <v>2</v>
      </c>
      <c r="B17" s="1" t="s">
        <v>31</v>
      </c>
      <c r="C17" s="6" t="s">
        <v>30</v>
      </c>
      <c r="D17" s="7">
        <v>10000</v>
      </c>
    </row>
    <row r="18" spans="1:6" ht="18.75" customHeight="1">
      <c r="A18" s="5">
        <v>4</v>
      </c>
      <c r="B18" s="1" t="s">
        <v>38</v>
      </c>
      <c r="C18" s="6" t="s">
        <v>37</v>
      </c>
      <c r="D18" s="7">
        <v>15000</v>
      </c>
    </row>
    <row r="19" spans="1:6">
      <c r="A19" s="5">
        <v>5</v>
      </c>
      <c r="B19" s="1" t="s">
        <v>40</v>
      </c>
      <c r="C19" s="6" t="s">
        <v>39</v>
      </c>
      <c r="D19" s="7">
        <v>5000</v>
      </c>
    </row>
    <row r="20" spans="1:6">
      <c r="A20" s="5">
        <v>6</v>
      </c>
      <c r="B20" s="1" t="s">
        <v>80</v>
      </c>
      <c r="C20" s="6" t="s">
        <v>363</v>
      </c>
      <c r="D20" s="7">
        <v>600</v>
      </c>
    </row>
    <row r="21" spans="1:6">
      <c r="A21" s="5">
        <v>7</v>
      </c>
      <c r="B21" s="1" t="s">
        <v>81</v>
      </c>
      <c r="C21" s="6" t="s">
        <v>364</v>
      </c>
      <c r="D21" s="7">
        <v>250</v>
      </c>
    </row>
    <row r="22" spans="1:6">
      <c r="A22" s="5">
        <v>8</v>
      </c>
      <c r="B22" s="1" t="s">
        <v>82</v>
      </c>
      <c r="C22" s="6" t="s">
        <v>365</v>
      </c>
      <c r="D22" s="7">
        <v>1000</v>
      </c>
    </row>
    <row r="23" spans="1:6">
      <c r="A23" s="5">
        <v>9</v>
      </c>
      <c r="B23" s="1" t="s">
        <v>83</v>
      </c>
      <c r="C23" s="6" t="s">
        <v>366</v>
      </c>
      <c r="D23" s="7">
        <v>2000</v>
      </c>
    </row>
    <row r="24" spans="1:6" ht="15" customHeight="1">
      <c r="A24" s="3"/>
      <c r="B24" s="1"/>
      <c r="C24" s="9" t="s">
        <v>360</v>
      </c>
      <c r="D24" s="10">
        <f>SUM(D16:D23)</f>
        <v>43850</v>
      </c>
    </row>
    <row r="25" spans="1:6" ht="15.75">
      <c r="A25" s="3"/>
      <c r="B25" s="1"/>
      <c r="C25" s="4" t="s">
        <v>367</v>
      </c>
      <c r="D25" s="11"/>
    </row>
    <row r="26" spans="1:6">
      <c r="A26" s="5">
        <v>1</v>
      </c>
      <c r="B26" s="1" t="s">
        <v>7</v>
      </c>
      <c r="C26" s="6" t="s">
        <v>6</v>
      </c>
      <c r="D26" s="14">
        <v>40000</v>
      </c>
    </row>
    <row r="27" spans="1:6" ht="10.5" customHeight="1">
      <c r="A27" s="3"/>
      <c r="B27" s="1"/>
      <c r="C27" s="6"/>
      <c r="D27" s="11"/>
    </row>
    <row r="28" spans="1:6" ht="19.5" customHeight="1">
      <c r="A28" s="3"/>
      <c r="B28" s="1"/>
      <c r="C28" s="4" t="s">
        <v>347</v>
      </c>
      <c r="D28" s="11"/>
    </row>
    <row r="29" spans="1:6">
      <c r="A29" s="15">
        <v>1</v>
      </c>
      <c r="B29" s="1" t="s">
        <v>65</v>
      </c>
      <c r="C29" s="16" t="s">
        <v>368</v>
      </c>
      <c r="D29" s="17">
        <v>180000</v>
      </c>
    </row>
    <row r="30" spans="1:6" ht="28.5" customHeight="1">
      <c r="A30" s="15">
        <v>2</v>
      </c>
      <c r="B30" s="217" t="s">
        <v>66</v>
      </c>
      <c r="C30" s="218" t="s">
        <v>67</v>
      </c>
      <c r="D30" s="209">
        <v>1350000</v>
      </c>
      <c r="E30" s="216">
        <v>150500</v>
      </c>
      <c r="F30" s="212" t="s">
        <v>513</v>
      </c>
    </row>
    <row r="31" spans="1:6" ht="30">
      <c r="A31" s="15">
        <v>5</v>
      </c>
      <c r="B31" s="1" t="s">
        <v>369</v>
      </c>
      <c r="C31" s="6" t="s">
        <v>370</v>
      </c>
      <c r="D31" s="17">
        <v>3600</v>
      </c>
    </row>
    <row r="32" spans="1:6" ht="15" customHeight="1">
      <c r="A32" s="3"/>
      <c r="B32" s="1"/>
      <c r="C32" s="9" t="s">
        <v>360</v>
      </c>
      <c r="D32" s="18">
        <f>SUM(D29:D31)</f>
        <v>1533600</v>
      </c>
    </row>
    <row r="33" spans="1:6" ht="16.5" customHeight="1">
      <c r="A33" s="3"/>
      <c r="B33" s="1"/>
      <c r="C33" s="4" t="s">
        <v>371</v>
      </c>
      <c r="D33" s="11"/>
    </row>
    <row r="34" spans="1:6" ht="28.5" customHeight="1">
      <c r="A34" s="5">
        <v>1</v>
      </c>
      <c r="B34" s="1" t="s">
        <v>5</v>
      </c>
      <c r="C34" s="6" t="s">
        <v>4</v>
      </c>
      <c r="D34" s="14">
        <v>3000</v>
      </c>
    </row>
    <row r="35" spans="1:6">
      <c r="A35" s="19">
        <v>2</v>
      </c>
      <c r="B35" s="1" t="s">
        <v>18</v>
      </c>
      <c r="C35" s="6" t="s">
        <v>17</v>
      </c>
      <c r="D35" s="14">
        <v>30000</v>
      </c>
    </row>
    <row r="36" spans="1:6">
      <c r="A36" s="5">
        <v>3</v>
      </c>
      <c r="B36" s="1" t="s">
        <v>19</v>
      </c>
      <c r="C36" s="6" t="s">
        <v>372</v>
      </c>
      <c r="D36" s="14">
        <v>55000</v>
      </c>
    </row>
    <row r="37" spans="1:6">
      <c r="A37" s="19">
        <v>4</v>
      </c>
      <c r="B37" s="1" t="s">
        <v>42</v>
      </c>
      <c r="C37" s="16" t="s">
        <v>41</v>
      </c>
      <c r="D37" s="14">
        <v>25000</v>
      </c>
    </row>
    <row r="38" spans="1:6">
      <c r="A38" s="5">
        <v>5</v>
      </c>
      <c r="B38" s="1" t="s">
        <v>70</v>
      </c>
      <c r="C38" s="6" t="s">
        <v>373</v>
      </c>
      <c r="D38" s="14">
        <v>5000</v>
      </c>
    </row>
    <row r="39" spans="1:6" ht="30">
      <c r="A39" s="19">
        <v>6</v>
      </c>
      <c r="B39" s="1" t="s">
        <v>92</v>
      </c>
      <c r="C39" s="6" t="s">
        <v>374</v>
      </c>
      <c r="D39" s="14">
        <v>1370000</v>
      </c>
    </row>
    <row r="40" spans="1:6" ht="30">
      <c r="A40" s="5">
        <v>7</v>
      </c>
      <c r="B40" s="1" t="s">
        <v>94</v>
      </c>
      <c r="C40" s="6" t="s">
        <v>375</v>
      </c>
      <c r="D40" s="14">
        <v>20000</v>
      </c>
    </row>
    <row r="41" spans="1:6" ht="30">
      <c r="A41" s="19">
        <v>8</v>
      </c>
      <c r="B41" s="1" t="s">
        <v>95</v>
      </c>
      <c r="C41" s="6" t="s">
        <v>376</v>
      </c>
      <c r="D41" s="14">
        <v>216000</v>
      </c>
    </row>
    <row r="42" spans="1:6" ht="30">
      <c r="A42" s="5">
        <v>9</v>
      </c>
      <c r="B42" s="1" t="s">
        <v>96</v>
      </c>
      <c r="C42" s="6" t="s">
        <v>377</v>
      </c>
      <c r="D42" s="14">
        <v>28000</v>
      </c>
    </row>
    <row r="43" spans="1:6">
      <c r="A43" s="19">
        <v>10</v>
      </c>
      <c r="B43" s="1" t="s">
        <v>98</v>
      </c>
      <c r="C43" s="6" t="s">
        <v>378</v>
      </c>
      <c r="D43" s="14">
        <v>263000</v>
      </c>
    </row>
    <row r="44" spans="1:6">
      <c r="A44" s="5">
        <v>11</v>
      </c>
      <c r="B44" s="1" t="s">
        <v>379</v>
      </c>
      <c r="C44" s="6" t="s">
        <v>380</v>
      </c>
      <c r="D44" s="14">
        <v>66000</v>
      </c>
    </row>
    <row r="45" spans="1:6">
      <c r="A45" s="19">
        <v>12</v>
      </c>
      <c r="B45" s="1" t="s">
        <v>100</v>
      </c>
      <c r="C45" s="6" t="s">
        <v>381</v>
      </c>
      <c r="D45" s="14">
        <v>8300</v>
      </c>
    </row>
    <row r="46" spans="1:6">
      <c r="A46" s="5">
        <v>13</v>
      </c>
      <c r="B46" s="1" t="s">
        <v>106</v>
      </c>
      <c r="C46" s="6" t="s">
        <v>382</v>
      </c>
      <c r="D46" s="14">
        <v>1400</v>
      </c>
    </row>
    <row r="47" spans="1:6" ht="16.5">
      <c r="A47" s="19">
        <v>14</v>
      </c>
      <c r="B47" s="1" t="s">
        <v>107</v>
      </c>
      <c r="C47" s="6" t="s">
        <v>349</v>
      </c>
      <c r="D47" s="14">
        <v>8600</v>
      </c>
      <c r="E47" s="25"/>
      <c r="F47" s="26"/>
    </row>
    <row r="48" spans="1:6">
      <c r="A48" s="5">
        <v>15</v>
      </c>
      <c r="B48" s="1" t="s">
        <v>110</v>
      </c>
      <c r="C48" s="6" t="s">
        <v>383</v>
      </c>
      <c r="D48" s="14">
        <v>12500</v>
      </c>
    </row>
    <row r="49" spans="1:4">
      <c r="A49" s="5">
        <v>17</v>
      </c>
      <c r="B49" s="1" t="s">
        <v>122</v>
      </c>
      <c r="C49" s="6" t="s">
        <v>384</v>
      </c>
      <c r="D49" s="14">
        <v>3000</v>
      </c>
    </row>
    <row r="50" spans="1:4">
      <c r="A50" s="19">
        <v>18</v>
      </c>
      <c r="B50" s="1" t="s">
        <v>127</v>
      </c>
      <c r="C50" s="6" t="s">
        <v>385</v>
      </c>
      <c r="D50" s="14">
        <v>900000</v>
      </c>
    </row>
    <row r="51" spans="1:4">
      <c r="A51" s="5">
        <v>19</v>
      </c>
      <c r="B51" s="1" t="s">
        <v>129</v>
      </c>
      <c r="C51" s="6" t="s">
        <v>128</v>
      </c>
      <c r="D51" s="14">
        <v>500</v>
      </c>
    </row>
    <row r="52" spans="1:4">
      <c r="A52" s="19">
        <v>20</v>
      </c>
      <c r="B52" s="1" t="s">
        <v>131</v>
      </c>
      <c r="C52" s="6" t="s">
        <v>386</v>
      </c>
      <c r="D52" s="14">
        <v>3000</v>
      </c>
    </row>
    <row r="53" spans="1:4">
      <c r="A53" s="5">
        <v>23</v>
      </c>
      <c r="B53" s="1" t="s">
        <v>138</v>
      </c>
      <c r="C53" s="6" t="s">
        <v>137</v>
      </c>
      <c r="D53" s="14">
        <v>500</v>
      </c>
    </row>
    <row r="54" spans="1:4">
      <c r="A54" s="19">
        <v>24</v>
      </c>
      <c r="B54" s="1" t="s">
        <v>152</v>
      </c>
      <c r="C54" s="6" t="s">
        <v>387</v>
      </c>
      <c r="D54" s="14">
        <v>500</v>
      </c>
    </row>
    <row r="55" spans="1:4" ht="15" customHeight="1">
      <c r="A55" s="3"/>
      <c r="B55" s="1" t="s">
        <v>153</v>
      </c>
      <c r="C55" s="6" t="s">
        <v>388</v>
      </c>
      <c r="D55" s="14">
        <v>1500</v>
      </c>
    </row>
    <row r="56" spans="1:4">
      <c r="A56" s="21"/>
      <c r="B56" s="1"/>
      <c r="C56" s="9" t="s">
        <v>360</v>
      </c>
      <c r="D56" s="20">
        <f>SUM(D34:D55)</f>
        <v>3020800</v>
      </c>
    </row>
    <row r="57" spans="1:4" ht="15.75">
      <c r="A57" s="21">
        <v>1</v>
      </c>
      <c r="B57" s="1"/>
      <c r="C57" s="4" t="s">
        <v>337</v>
      </c>
      <c r="D57" s="11"/>
    </row>
    <row r="58" spans="1:4" ht="30">
      <c r="A58" s="21">
        <v>2</v>
      </c>
      <c r="B58" s="22" t="s">
        <v>338</v>
      </c>
      <c r="C58" s="16" t="s">
        <v>91</v>
      </c>
      <c r="D58" s="13">
        <v>104100</v>
      </c>
    </row>
    <row r="59" spans="1:4">
      <c r="A59" s="21">
        <v>4</v>
      </c>
      <c r="B59" s="22" t="s">
        <v>339</v>
      </c>
      <c r="C59" s="16" t="s">
        <v>97</v>
      </c>
      <c r="D59" s="13">
        <v>16800</v>
      </c>
    </row>
    <row r="60" spans="1:4">
      <c r="A60" s="21">
        <v>5</v>
      </c>
      <c r="B60" s="22" t="s">
        <v>340</v>
      </c>
      <c r="C60" s="16" t="s">
        <v>102</v>
      </c>
      <c r="D60" s="13">
        <v>3700</v>
      </c>
    </row>
    <row r="61" spans="1:4" ht="15" customHeight="1">
      <c r="A61" s="3"/>
      <c r="B61" s="22" t="s">
        <v>341</v>
      </c>
      <c r="C61" s="16" t="s">
        <v>105</v>
      </c>
      <c r="D61" s="13">
        <v>10000</v>
      </c>
    </row>
    <row r="62" spans="1:4" ht="16.5" customHeight="1">
      <c r="A62" s="4"/>
      <c r="B62" s="1"/>
      <c r="C62" s="9" t="s">
        <v>360</v>
      </c>
      <c r="D62" s="13">
        <f>SUM(D58:D61)</f>
        <v>134600</v>
      </c>
    </row>
    <row r="63" spans="1:4" ht="15.75">
      <c r="B63" s="4"/>
      <c r="C63" s="4" t="s">
        <v>352</v>
      </c>
      <c r="D63" s="23">
        <f>SUM(D62,D56,D32,D26,D24,D14,D8)</f>
        <v>5233930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10" sqref="A10:H10"/>
    </sheetView>
  </sheetViews>
  <sheetFormatPr defaultRowHeight="15"/>
  <cols>
    <col min="1" max="1" width="4.140625" customWidth="1"/>
    <col min="2" max="2" width="20" style="52" customWidth="1"/>
    <col min="3" max="3" width="42.85546875" style="52" customWidth="1"/>
    <col min="4" max="4" width="20.42578125" style="52" customWidth="1"/>
    <col min="5" max="5" width="9.140625" style="28" hidden="1" customWidth="1"/>
    <col min="6" max="6" width="12" style="28" customWidth="1"/>
    <col min="7" max="7" width="14.5703125" style="28" customWidth="1"/>
    <col min="8" max="8" width="11.7109375" style="28" customWidth="1"/>
    <col min="9" max="9" width="10.5703125" style="28" customWidth="1"/>
    <col min="10" max="10" width="8" style="28" customWidth="1"/>
    <col min="11" max="11" width="12.28515625" customWidth="1"/>
    <col min="257" max="257" width="4.140625" customWidth="1"/>
    <col min="258" max="258" width="20" customWidth="1"/>
    <col min="259" max="259" width="42.85546875" customWidth="1"/>
    <col min="260" max="260" width="20.42578125" customWidth="1"/>
    <col min="261" max="261" width="0" hidden="1" customWidth="1"/>
    <col min="262" max="262" width="12" customWidth="1"/>
    <col min="263" max="263" width="14.5703125" customWidth="1"/>
    <col min="264" max="264" width="11.7109375" customWidth="1"/>
    <col min="265" max="265" width="10.5703125" customWidth="1"/>
    <col min="266" max="266" width="8" customWidth="1"/>
    <col min="267" max="267" width="12.28515625" customWidth="1"/>
    <col min="513" max="513" width="4.140625" customWidth="1"/>
    <col min="514" max="514" width="20" customWidth="1"/>
    <col min="515" max="515" width="42.85546875" customWidth="1"/>
    <col min="516" max="516" width="20.42578125" customWidth="1"/>
    <col min="517" max="517" width="0" hidden="1" customWidth="1"/>
    <col min="518" max="518" width="12" customWidth="1"/>
    <col min="519" max="519" width="14.5703125" customWidth="1"/>
    <col min="520" max="520" width="11.7109375" customWidth="1"/>
    <col min="521" max="521" width="10.5703125" customWidth="1"/>
    <col min="522" max="522" width="8" customWidth="1"/>
    <col min="523" max="523" width="12.28515625" customWidth="1"/>
    <col min="769" max="769" width="4.140625" customWidth="1"/>
    <col min="770" max="770" width="20" customWidth="1"/>
    <col min="771" max="771" width="42.85546875" customWidth="1"/>
    <col min="772" max="772" width="20.42578125" customWidth="1"/>
    <col min="773" max="773" width="0" hidden="1" customWidth="1"/>
    <col min="774" max="774" width="12" customWidth="1"/>
    <col min="775" max="775" width="14.5703125" customWidth="1"/>
    <col min="776" max="776" width="11.7109375" customWidth="1"/>
    <col min="777" max="777" width="10.5703125" customWidth="1"/>
    <col min="778" max="778" width="8" customWidth="1"/>
    <col min="779" max="779" width="12.28515625" customWidth="1"/>
    <col min="1025" max="1025" width="4.140625" customWidth="1"/>
    <col min="1026" max="1026" width="20" customWidth="1"/>
    <col min="1027" max="1027" width="42.85546875" customWidth="1"/>
    <col min="1028" max="1028" width="20.42578125" customWidth="1"/>
    <col min="1029" max="1029" width="0" hidden="1" customWidth="1"/>
    <col min="1030" max="1030" width="12" customWidth="1"/>
    <col min="1031" max="1031" width="14.5703125" customWidth="1"/>
    <col min="1032" max="1032" width="11.7109375" customWidth="1"/>
    <col min="1033" max="1033" width="10.5703125" customWidth="1"/>
    <col min="1034" max="1034" width="8" customWidth="1"/>
    <col min="1035" max="1035" width="12.28515625" customWidth="1"/>
    <col min="1281" max="1281" width="4.140625" customWidth="1"/>
    <col min="1282" max="1282" width="20" customWidth="1"/>
    <col min="1283" max="1283" width="42.85546875" customWidth="1"/>
    <col min="1284" max="1284" width="20.42578125" customWidth="1"/>
    <col min="1285" max="1285" width="0" hidden="1" customWidth="1"/>
    <col min="1286" max="1286" width="12" customWidth="1"/>
    <col min="1287" max="1287" width="14.5703125" customWidth="1"/>
    <col min="1288" max="1288" width="11.7109375" customWidth="1"/>
    <col min="1289" max="1289" width="10.5703125" customWidth="1"/>
    <col min="1290" max="1290" width="8" customWidth="1"/>
    <col min="1291" max="1291" width="12.28515625" customWidth="1"/>
    <col min="1537" max="1537" width="4.140625" customWidth="1"/>
    <col min="1538" max="1538" width="20" customWidth="1"/>
    <col min="1539" max="1539" width="42.85546875" customWidth="1"/>
    <col min="1540" max="1540" width="20.42578125" customWidth="1"/>
    <col min="1541" max="1541" width="0" hidden="1" customWidth="1"/>
    <col min="1542" max="1542" width="12" customWidth="1"/>
    <col min="1543" max="1543" width="14.5703125" customWidth="1"/>
    <col min="1544" max="1544" width="11.7109375" customWidth="1"/>
    <col min="1545" max="1545" width="10.5703125" customWidth="1"/>
    <col min="1546" max="1546" width="8" customWidth="1"/>
    <col min="1547" max="1547" width="12.28515625" customWidth="1"/>
    <col min="1793" max="1793" width="4.140625" customWidth="1"/>
    <col min="1794" max="1794" width="20" customWidth="1"/>
    <col min="1795" max="1795" width="42.85546875" customWidth="1"/>
    <col min="1796" max="1796" width="20.42578125" customWidth="1"/>
    <col min="1797" max="1797" width="0" hidden="1" customWidth="1"/>
    <col min="1798" max="1798" width="12" customWidth="1"/>
    <col min="1799" max="1799" width="14.5703125" customWidth="1"/>
    <col min="1800" max="1800" width="11.7109375" customWidth="1"/>
    <col min="1801" max="1801" width="10.5703125" customWidth="1"/>
    <col min="1802" max="1802" width="8" customWidth="1"/>
    <col min="1803" max="1803" width="12.28515625" customWidth="1"/>
    <col min="2049" max="2049" width="4.140625" customWidth="1"/>
    <col min="2050" max="2050" width="20" customWidth="1"/>
    <col min="2051" max="2051" width="42.85546875" customWidth="1"/>
    <col min="2052" max="2052" width="20.42578125" customWidth="1"/>
    <col min="2053" max="2053" width="0" hidden="1" customWidth="1"/>
    <col min="2054" max="2054" width="12" customWidth="1"/>
    <col min="2055" max="2055" width="14.5703125" customWidth="1"/>
    <col min="2056" max="2056" width="11.7109375" customWidth="1"/>
    <col min="2057" max="2057" width="10.5703125" customWidth="1"/>
    <col min="2058" max="2058" width="8" customWidth="1"/>
    <col min="2059" max="2059" width="12.28515625" customWidth="1"/>
    <col min="2305" max="2305" width="4.140625" customWidth="1"/>
    <col min="2306" max="2306" width="20" customWidth="1"/>
    <col min="2307" max="2307" width="42.85546875" customWidth="1"/>
    <col min="2308" max="2308" width="20.42578125" customWidth="1"/>
    <col min="2309" max="2309" width="0" hidden="1" customWidth="1"/>
    <col min="2310" max="2310" width="12" customWidth="1"/>
    <col min="2311" max="2311" width="14.5703125" customWidth="1"/>
    <col min="2312" max="2312" width="11.7109375" customWidth="1"/>
    <col min="2313" max="2313" width="10.5703125" customWidth="1"/>
    <col min="2314" max="2314" width="8" customWidth="1"/>
    <col min="2315" max="2315" width="12.28515625" customWidth="1"/>
    <col min="2561" max="2561" width="4.140625" customWidth="1"/>
    <col min="2562" max="2562" width="20" customWidth="1"/>
    <col min="2563" max="2563" width="42.85546875" customWidth="1"/>
    <col min="2564" max="2564" width="20.42578125" customWidth="1"/>
    <col min="2565" max="2565" width="0" hidden="1" customWidth="1"/>
    <col min="2566" max="2566" width="12" customWidth="1"/>
    <col min="2567" max="2567" width="14.5703125" customWidth="1"/>
    <col min="2568" max="2568" width="11.7109375" customWidth="1"/>
    <col min="2569" max="2569" width="10.5703125" customWidth="1"/>
    <col min="2570" max="2570" width="8" customWidth="1"/>
    <col min="2571" max="2571" width="12.28515625" customWidth="1"/>
    <col min="2817" max="2817" width="4.140625" customWidth="1"/>
    <col min="2818" max="2818" width="20" customWidth="1"/>
    <col min="2819" max="2819" width="42.85546875" customWidth="1"/>
    <col min="2820" max="2820" width="20.42578125" customWidth="1"/>
    <col min="2821" max="2821" width="0" hidden="1" customWidth="1"/>
    <col min="2822" max="2822" width="12" customWidth="1"/>
    <col min="2823" max="2823" width="14.5703125" customWidth="1"/>
    <col min="2824" max="2824" width="11.7109375" customWidth="1"/>
    <col min="2825" max="2825" width="10.5703125" customWidth="1"/>
    <col min="2826" max="2826" width="8" customWidth="1"/>
    <col min="2827" max="2827" width="12.28515625" customWidth="1"/>
    <col min="3073" max="3073" width="4.140625" customWidth="1"/>
    <col min="3074" max="3074" width="20" customWidth="1"/>
    <col min="3075" max="3075" width="42.85546875" customWidth="1"/>
    <col min="3076" max="3076" width="20.42578125" customWidth="1"/>
    <col min="3077" max="3077" width="0" hidden="1" customWidth="1"/>
    <col min="3078" max="3078" width="12" customWidth="1"/>
    <col min="3079" max="3079" width="14.5703125" customWidth="1"/>
    <col min="3080" max="3080" width="11.7109375" customWidth="1"/>
    <col min="3081" max="3081" width="10.5703125" customWidth="1"/>
    <col min="3082" max="3082" width="8" customWidth="1"/>
    <col min="3083" max="3083" width="12.28515625" customWidth="1"/>
    <col min="3329" max="3329" width="4.140625" customWidth="1"/>
    <col min="3330" max="3330" width="20" customWidth="1"/>
    <col min="3331" max="3331" width="42.85546875" customWidth="1"/>
    <col min="3332" max="3332" width="20.42578125" customWidth="1"/>
    <col min="3333" max="3333" width="0" hidden="1" customWidth="1"/>
    <col min="3334" max="3334" width="12" customWidth="1"/>
    <col min="3335" max="3335" width="14.5703125" customWidth="1"/>
    <col min="3336" max="3336" width="11.7109375" customWidth="1"/>
    <col min="3337" max="3337" width="10.5703125" customWidth="1"/>
    <col min="3338" max="3338" width="8" customWidth="1"/>
    <col min="3339" max="3339" width="12.28515625" customWidth="1"/>
    <col min="3585" max="3585" width="4.140625" customWidth="1"/>
    <col min="3586" max="3586" width="20" customWidth="1"/>
    <col min="3587" max="3587" width="42.85546875" customWidth="1"/>
    <col min="3588" max="3588" width="20.42578125" customWidth="1"/>
    <col min="3589" max="3589" width="0" hidden="1" customWidth="1"/>
    <col min="3590" max="3590" width="12" customWidth="1"/>
    <col min="3591" max="3591" width="14.5703125" customWidth="1"/>
    <col min="3592" max="3592" width="11.7109375" customWidth="1"/>
    <col min="3593" max="3593" width="10.5703125" customWidth="1"/>
    <col min="3594" max="3594" width="8" customWidth="1"/>
    <col min="3595" max="3595" width="12.28515625" customWidth="1"/>
    <col min="3841" max="3841" width="4.140625" customWidth="1"/>
    <col min="3842" max="3842" width="20" customWidth="1"/>
    <col min="3843" max="3843" width="42.85546875" customWidth="1"/>
    <col min="3844" max="3844" width="20.42578125" customWidth="1"/>
    <col min="3845" max="3845" width="0" hidden="1" customWidth="1"/>
    <col min="3846" max="3846" width="12" customWidth="1"/>
    <col min="3847" max="3847" width="14.5703125" customWidth="1"/>
    <col min="3848" max="3848" width="11.7109375" customWidth="1"/>
    <col min="3849" max="3849" width="10.5703125" customWidth="1"/>
    <col min="3850" max="3850" width="8" customWidth="1"/>
    <col min="3851" max="3851" width="12.28515625" customWidth="1"/>
    <col min="4097" max="4097" width="4.140625" customWidth="1"/>
    <col min="4098" max="4098" width="20" customWidth="1"/>
    <col min="4099" max="4099" width="42.85546875" customWidth="1"/>
    <col min="4100" max="4100" width="20.42578125" customWidth="1"/>
    <col min="4101" max="4101" width="0" hidden="1" customWidth="1"/>
    <col min="4102" max="4102" width="12" customWidth="1"/>
    <col min="4103" max="4103" width="14.5703125" customWidth="1"/>
    <col min="4104" max="4104" width="11.7109375" customWidth="1"/>
    <col min="4105" max="4105" width="10.5703125" customWidth="1"/>
    <col min="4106" max="4106" width="8" customWidth="1"/>
    <col min="4107" max="4107" width="12.28515625" customWidth="1"/>
    <col min="4353" max="4353" width="4.140625" customWidth="1"/>
    <col min="4354" max="4354" width="20" customWidth="1"/>
    <col min="4355" max="4355" width="42.85546875" customWidth="1"/>
    <col min="4356" max="4356" width="20.42578125" customWidth="1"/>
    <col min="4357" max="4357" width="0" hidden="1" customWidth="1"/>
    <col min="4358" max="4358" width="12" customWidth="1"/>
    <col min="4359" max="4359" width="14.5703125" customWidth="1"/>
    <col min="4360" max="4360" width="11.7109375" customWidth="1"/>
    <col min="4361" max="4361" width="10.5703125" customWidth="1"/>
    <col min="4362" max="4362" width="8" customWidth="1"/>
    <col min="4363" max="4363" width="12.28515625" customWidth="1"/>
    <col min="4609" max="4609" width="4.140625" customWidth="1"/>
    <col min="4610" max="4610" width="20" customWidth="1"/>
    <col min="4611" max="4611" width="42.85546875" customWidth="1"/>
    <col min="4612" max="4612" width="20.42578125" customWidth="1"/>
    <col min="4613" max="4613" width="0" hidden="1" customWidth="1"/>
    <col min="4614" max="4614" width="12" customWidth="1"/>
    <col min="4615" max="4615" width="14.5703125" customWidth="1"/>
    <col min="4616" max="4616" width="11.7109375" customWidth="1"/>
    <col min="4617" max="4617" width="10.5703125" customWidth="1"/>
    <col min="4618" max="4618" width="8" customWidth="1"/>
    <col min="4619" max="4619" width="12.28515625" customWidth="1"/>
    <col min="4865" max="4865" width="4.140625" customWidth="1"/>
    <col min="4866" max="4866" width="20" customWidth="1"/>
    <col min="4867" max="4867" width="42.85546875" customWidth="1"/>
    <col min="4868" max="4868" width="20.42578125" customWidth="1"/>
    <col min="4869" max="4869" width="0" hidden="1" customWidth="1"/>
    <col min="4870" max="4870" width="12" customWidth="1"/>
    <col min="4871" max="4871" width="14.5703125" customWidth="1"/>
    <col min="4872" max="4872" width="11.7109375" customWidth="1"/>
    <col min="4873" max="4873" width="10.5703125" customWidth="1"/>
    <col min="4874" max="4874" width="8" customWidth="1"/>
    <col min="4875" max="4875" width="12.28515625" customWidth="1"/>
    <col min="5121" max="5121" width="4.140625" customWidth="1"/>
    <col min="5122" max="5122" width="20" customWidth="1"/>
    <col min="5123" max="5123" width="42.85546875" customWidth="1"/>
    <col min="5124" max="5124" width="20.42578125" customWidth="1"/>
    <col min="5125" max="5125" width="0" hidden="1" customWidth="1"/>
    <col min="5126" max="5126" width="12" customWidth="1"/>
    <col min="5127" max="5127" width="14.5703125" customWidth="1"/>
    <col min="5128" max="5128" width="11.7109375" customWidth="1"/>
    <col min="5129" max="5129" width="10.5703125" customWidth="1"/>
    <col min="5130" max="5130" width="8" customWidth="1"/>
    <col min="5131" max="5131" width="12.28515625" customWidth="1"/>
    <col min="5377" max="5377" width="4.140625" customWidth="1"/>
    <col min="5378" max="5378" width="20" customWidth="1"/>
    <col min="5379" max="5379" width="42.85546875" customWidth="1"/>
    <col min="5380" max="5380" width="20.42578125" customWidth="1"/>
    <col min="5381" max="5381" width="0" hidden="1" customWidth="1"/>
    <col min="5382" max="5382" width="12" customWidth="1"/>
    <col min="5383" max="5383" width="14.5703125" customWidth="1"/>
    <col min="5384" max="5384" width="11.7109375" customWidth="1"/>
    <col min="5385" max="5385" width="10.5703125" customWidth="1"/>
    <col min="5386" max="5386" width="8" customWidth="1"/>
    <col min="5387" max="5387" width="12.28515625" customWidth="1"/>
    <col min="5633" max="5633" width="4.140625" customWidth="1"/>
    <col min="5634" max="5634" width="20" customWidth="1"/>
    <col min="5635" max="5635" width="42.85546875" customWidth="1"/>
    <col min="5636" max="5636" width="20.42578125" customWidth="1"/>
    <col min="5637" max="5637" width="0" hidden="1" customWidth="1"/>
    <col min="5638" max="5638" width="12" customWidth="1"/>
    <col min="5639" max="5639" width="14.5703125" customWidth="1"/>
    <col min="5640" max="5640" width="11.7109375" customWidth="1"/>
    <col min="5641" max="5641" width="10.5703125" customWidth="1"/>
    <col min="5642" max="5642" width="8" customWidth="1"/>
    <col min="5643" max="5643" width="12.28515625" customWidth="1"/>
    <col min="5889" max="5889" width="4.140625" customWidth="1"/>
    <col min="5890" max="5890" width="20" customWidth="1"/>
    <col min="5891" max="5891" width="42.85546875" customWidth="1"/>
    <col min="5892" max="5892" width="20.42578125" customWidth="1"/>
    <col min="5893" max="5893" width="0" hidden="1" customWidth="1"/>
    <col min="5894" max="5894" width="12" customWidth="1"/>
    <col min="5895" max="5895" width="14.5703125" customWidth="1"/>
    <col min="5896" max="5896" width="11.7109375" customWidth="1"/>
    <col min="5897" max="5897" width="10.5703125" customWidth="1"/>
    <col min="5898" max="5898" width="8" customWidth="1"/>
    <col min="5899" max="5899" width="12.28515625" customWidth="1"/>
    <col min="6145" max="6145" width="4.140625" customWidth="1"/>
    <col min="6146" max="6146" width="20" customWidth="1"/>
    <col min="6147" max="6147" width="42.85546875" customWidth="1"/>
    <col min="6148" max="6148" width="20.42578125" customWidth="1"/>
    <col min="6149" max="6149" width="0" hidden="1" customWidth="1"/>
    <col min="6150" max="6150" width="12" customWidth="1"/>
    <col min="6151" max="6151" width="14.5703125" customWidth="1"/>
    <col min="6152" max="6152" width="11.7109375" customWidth="1"/>
    <col min="6153" max="6153" width="10.5703125" customWidth="1"/>
    <col min="6154" max="6154" width="8" customWidth="1"/>
    <col min="6155" max="6155" width="12.28515625" customWidth="1"/>
    <col min="6401" max="6401" width="4.140625" customWidth="1"/>
    <col min="6402" max="6402" width="20" customWidth="1"/>
    <col min="6403" max="6403" width="42.85546875" customWidth="1"/>
    <col min="6404" max="6404" width="20.42578125" customWidth="1"/>
    <col min="6405" max="6405" width="0" hidden="1" customWidth="1"/>
    <col min="6406" max="6406" width="12" customWidth="1"/>
    <col min="6407" max="6407" width="14.5703125" customWidth="1"/>
    <col min="6408" max="6408" width="11.7109375" customWidth="1"/>
    <col min="6409" max="6409" width="10.5703125" customWidth="1"/>
    <col min="6410" max="6410" width="8" customWidth="1"/>
    <col min="6411" max="6411" width="12.28515625" customWidth="1"/>
    <col min="6657" max="6657" width="4.140625" customWidth="1"/>
    <col min="6658" max="6658" width="20" customWidth="1"/>
    <col min="6659" max="6659" width="42.85546875" customWidth="1"/>
    <col min="6660" max="6660" width="20.42578125" customWidth="1"/>
    <col min="6661" max="6661" width="0" hidden="1" customWidth="1"/>
    <col min="6662" max="6662" width="12" customWidth="1"/>
    <col min="6663" max="6663" width="14.5703125" customWidth="1"/>
    <col min="6664" max="6664" width="11.7109375" customWidth="1"/>
    <col min="6665" max="6665" width="10.5703125" customWidth="1"/>
    <col min="6666" max="6666" width="8" customWidth="1"/>
    <col min="6667" max="6667" width="12.28515625" customWidth="1"/>
    <col min="6913" max="6913" width="4.140625" customWidth="1"/>
    <col min="6914" max="6914" width="20" customWidth="1"/>
    <col min="6915" max="6915" width="42.85546875" customWidth="1"/>
    <col min="6916" max="6916" width="20.42578125" customWidth="1"/>
    <col min="6917" max="6917" width="0" hidden="1" customWidth="1"/>
    <col min="6918" max="6918" width="12" customWidth="1"/>
    <col min="6919" max="6919" width="14.5703125" customWidth="1"/>
    <col min="6920" max="6920" width="11.7109375" customWidth="1"/>
    <col min="6921" max="6921" width="10.5703125" customWidth="1"/>
    <col min="6922" max="6922" width="8" customWidth="1"/>
    <col min="6923" max="6923" width="12.28515625" customWidth="1"/>
    <col min="7169" max="7169" width="4.140625" customWidth="1"/>
    <col min="7170" max="7170" width="20" customWidth="1"/>
    <col min="7171" max="7171" width="42.85546875" customWidth="1"/>
    <col min="7172" max="7172" width="20.42578125" customWidth="1"/>
    <col min="7173" max="7173" width="0" hidden="1" customWidth="1"/>
    <col min="7174" max="7174" width="12" customWidth="1"/>
    <col min="7175" max="7175" width="14.5703125" customWidth="1"/>
    <col min="7176" max="7176" width="11.7109375" customWidth="1"/>
    <col min="7177" max="7177" width="10.5703125" customWidth="1"/>
    <col min="7178" max="7178" width="8" customWidth="1"/>
    <col min="7179" max="7179" width="12.28515625" customWidth="1"/>
    <col min="7425" max="7425" width="4.140625" customWidth="1"/>
    <col min="7426" max="7426" width="20" customWidth="1"/>
    <col min="7427" max="7427" width="42.85546875" customWidth="1"/>
    <col min="7428" max="7428" width="20.42578125" customWidth="1"/>
    <col min="7429" max="7429" width="0" hidden="1" customWidth="1"/>
    <col min="7430" max="7430" width="12" customWidth="1"/>
    <col min="7431" max="7431" width="14.5703125" customWidth="1"/>
    <col min="7432" max="7432" width="11.7109375" customWidth="1"/>
    <col min="7433" max="7433" width="10.5703125" customWidth="1"/>
    <col min="7434" max="7434" width="8" customWidth="1"/>
    <col min="7435" max="7435" width="12.28515625" customWidth="1"/>
    <col min="7681" max="7681" width="4.140625" customWidth="1"/>
    <col min="7682" max="7682" width="20" customWidth="1"/>
    <col min="7683" max="7683" width="42.85546875" customWidth="1"/>
    <col min="7684" max="7684" width="20.42578125" customWidth="1"/>
    <col min="7685" max="7685" width="0" hidden="1" customWidth="1"/>
    <col min="7686" max="7686" width="12" customWidth="1"/>
    <col min="7687" max="7687" width="14.5703125" customWidth="1"/>
    <col min="7688" max="7688" width="11.7109375" customWidth="1"/>
    <col min="7689" max="7689" width="10.5703125" customWidth="1"/>
    <col min="7690" max="7690" width="8" customWidth="1"/>
    <col min="7691" max="7691" width="12.28515625" customWidth="1"/>
    <col min="7937" max="7937" width="4.140625" customWidth="1"/>
    <col min="7938" max="7938" width="20" customWidth="1"/>
    <col min="7939" max="7939" width="42.85546875" customWidth="1"/>
    <col min="7940" max="7940" width="20.42578125" customWidth="1"/>
    <col min="7941" max="7941" width="0" hidden="1" customWidth="1"/>
    <col min="7942" max="7942" width="12" customWidth="1"/>
    <col min="7943" max="7943" width="14.5703125" customWidth="1"/>
    <col min="7944" max="7944" width="11.7109375" customWidth="1"/>
    <col min="7945" max="7945" width="10.5703125" customWidth="1"/>
    <col min="7946" max="7946" width="8" customWidth="1"/>
    <col min="7947" max="7947" width="12.28515625" customWidth="1"/>
    <col min="8193" max="8193" width="4.140625" customWidth="1"/>
    <col min="8194" max="8194" width="20" customWidth="1"/>
    <col min="8195" max="8195" width="42.85546875" customWidth="1"/>
    <col min="8196" max="8196" width="20.42578125" customWidth="1"/>
    <col min="8197" max="8197" width="0" hidden="1" customWidth="1"/>
    <col min="8198" max="8198" width="12" customWidth="1"/>
    <col min="8199" max="8199" width="14.5703125" customWidth="1"/>
    <col min="8200" max="8200" width="11.7109375" customWidth="1"/>
    <col min="8201" max="8201" width="10.5703125" customWidth="1"/>
    <col min="8202" max="8202" width="8" customWidth="1"/>
    <col min="8203" max="8203" width="12.28515625" customWidth="1"/>
    <col min="8449" max="8449" width="4.140625" customWidth="1"/>
    <col min="8450" max="8450" width="20" customWidth="1"/>
    <col min="8451" max="8451" width="42.85546875" customWidth="1"/>
    <col min="8452" max="8452" width="20.42578125" customWidth="1"/>
    <col min="8453" max="8453" width="0" hidden="1" customWidth="1"/>
    <col min="8454" max="8454" width="12" customWidth="1"/>
    <col min="8455" max="8455" width="14.5703125" customWidth="1"/>
    <col min="8456" max="8456" width="11.7109375" customWidth="1"/>
    <col min="8457" max="8457" width="10.5703125" customWidth="1"/>
    <col min="8458" max="8458" width="8" customWidth="1"/>
    <col min="8459" max="8459" width="12.28515625" customWidth="1"/>
    <col min="8705" max="8705" width="4.140625" customWidth="1"/>
    <col min="8706" max="8706" width="20" customWidth="1"/>
    <col min="8707" max="8707" width="42.85546875" customWidth="1"/>
    <col min="8708" max="8708" width="20.42578125" customWidth="1"/>
    <col min="8709" max="8709" width="0" hidden="1" customWidth="1"/>
    <col min="8710" max="8710" width="12" customWidth="1"/>
    <col min="8711" max="8711" width="14.5703125" customWidth="1"/>
    <col min="8712" max="8712" width="11.7109375" customWidth="1"/>
    <col min="8713" max="8713" width="10.5703125" customWidth="1"/>
    <col min="8714" max="8714" width="8" customWidth="1"/>
    <col min="8715" max="8715" width="12.28515625" customWidth="1"/>
    <col min="8961" max="8961" width="4.140625" customWidth="1"/>
    <col min="8962" max="8962" width="20" customWidth="1"/>
    <col min="8963" max="8963" width="42.85546875" customWidth="1"/>
    <col min="8964" max="8964" width="20.42578125" customWidth="1"/>
    <col min="8965" max="8965" width="0" hidden="1" customWidth="1"/>
    <col min="8966" max="8966" width="12" customWidth="1"/>
    <col min="8967" max="8967" width="14.5703125" customWidth="1"/>
    <col min="8968" max="8968" width="11.7109375" customWidth="1"/>
    <col min="8969" max="8969" width="10.5703125" customWidth="1"/>
    <col min="8970" max="8970" width="8" customWidth="1"/>
    <col min="8971" max="8971" width="12.28515625" customWidth="1"/>
    <col min="9217" max="9217" width="4.140625" customWidth="1"/>
    <col min="9218" max="9218" width="20" customWidth="1"/>
    <col min="9219" max="9219" width="42.85546875" customWidth="1"/>
    <col min="9220" max="9220" width="20.42578125" customWidth="1"/>
    <col min="9221" max="9221" width="0" hidden="1" customWidth="1"/>
    <col min="9222" max="9222" width="12" customWidth="1"/>
    <col min="9223" max="9223" width="14.5703125" customWidth="1"/>
    <col min="9224" max="9224" width="11.7109375" customWidth="1"/>
    <col min="9225" max="9225" width="10.5703125" customWidth="1"/>
    <col min="9226" max="9226" width="8" customWidth="1"/>
    <col min="9227" max="9227" width="12.28515625" customWidth="1"/>
    <col min="9473" max="9473" width="4.140625" customWidth="1"/>
    <col min="9474" max="9474" width="20" customWidth="1"/>
    <col min="9475" max="9475" width="42.85546875" customWidth="1"/>
    <col min="9476" max="9476" width="20.42578125" customWidth="1"/>
    <col min="9477" max="9477" width="0" hidden="1" customWidth="1"/>
    <col min="9478" max="9478" width="12" customWidth="1"/>
    <col min="9479" max="9479" width="14.5703125" customWidth="1"/>
    <col min="9480" max="9480" width="11.7109375" customWidth="1"/>
    <col min="9481" max="9481" width="10.5703125" customWidth="1"/>
    <col min="9482" max="9482" width="8" customWidth="1"/>
    <col min="9483" max="9483" width="12.28515625" customWidth="1"/>
    <col min="9729" max="9729" width="4.140625" customWidth="1"/>
    <col min="9730" max="9730" width="20" customWidth="1"/>
    <col min="9731" max="9731" width="42.85546875" customWidth="1"/>
    <col min="9732" max="9732" width="20.42578125" customWidth="1"/>
    <col min="9733" max="9733" width="0" hidden="1" customWidth="1"/>
    <col min="9734" max="9734" width="12" customWidth="1"/>
    <col min="9735" max="9735" width="14.5703125" customWidth="1"/>
    <col min="9736" max="9736" width="11.7109375" customWidth="1"/>
    <col min="9737" max="9737" width="10.5703125" customWidth="1"/>
    <col min="9738" max="9738" width="8" customWidth="1"/>
    <col min="9739" max="9739" width="12.28515625" customWidth="1"/>
    <col min="9985" max="9985" width="4.140625" customWidth="1"/>
    <col min="9986" max="9986" width="20" customWidth="1"/>
    <col min="9987" max="9987" width="42.85546875" customWidth="1"/>
    <col min="9988" max="9988" width="20.42578125" customWidth="1"/>
    <col min="9989" max="9989" width="0" hidden="1" customWidth="1"/>
    <col min="9990" max="9990" width="12" customWidth="1"/>
    <col min="9991" max="9991" width="14.5703125" customWidth="1"/>
    <col min="9992" max="9992" width="11.7109375" customWidth="1"/>
    <col min="9993" max="9993" width="10.5703125" customWidth="1"/>
    <col min="9994" max="9994" width="8" customWidth="1"/>
    <col min="9995" max="9995" width="12.28515625" customWidth="1"/>
    <col min="10241" max="10241" width="4.140625" customWidth="1"/>
    <col min="10242" max="10242" width="20" customWidth="1"/>
    <col min="10243" max="10243" width="42.85546875" customWidth="1"/>
    <col min="10244" max="10244" width="20.42578125" customWidth="1"/>
    <col min="10245" max="10245" width="0" hidden="1" customWidth="1"/>
    <col min="10246" max="10246" width="12" customWidth="1"/>
    <col min="10247" max="10247" width="14.5703125" customWidth="1"/>
    <col min="10248" max="10248" width="11.7109375" customWidth="1"/>
    <col min="10249" max="10249" width="10.5703125" customWidth="1"/>
    <col min="10250" max="10250" width="8" customWidth="1"/>
    <col min="10251" max="10251" width="12.28515625" customWidth="1"/>
    <col min="10497" max="10497" width="4.140625" customWidth="1"/>
    <col min="10498" max="10498" width="20" customWidth="1"/>
    <col min="10499" max="10499" width="42.85546875" customWidth="1"/>
    <col min="10500" max="10500" width="20.42578125" customWidth="1"/>
    <col min="10501" max="10501" width="0" hidden="1" customWidth="1"/>
    <col min="10502" max="10502" width="12" customWidth="1"/>
    <col min="10503" max="10503" width="14.5703125" customWidth="1"/>
    <col min="10504" max="10504" width="11.7109375" customWidth="1"/>
    <col min="10505" max="10505" width="10.5703125" customWidth="1"/>
    <col min="10506" max="10506" width="8" customWidth="1"/>
    <col min="10507" max="10507" width="12.28515625" customWidth="1"/>
    <col min="10753" max="10753" width="4.140625" customWidth="1"/>
    <col min="10754" max="10754" width="20" customWidth="1"/>
    <col min="10755" max="10755" width="42.85546875" customWidth="1"/>
    <col min="10756" max="10756" width="20.42578125" customWidth="1"/>
    <col min="10757" max="10757" width="0" hidden="1" customWidth="1"/>
    <col min="10758" max="10758" width="12" customWidth="1"/>
    <col min="10759" max="10759" width="14.5703125" customWidth="1"/>
    <col min="10760" max="10760" width="11.7109375" customWidth="1"/>
    <col min="10761" max="10761" width="10.5703125" customWidth="1"/>
    <col min="10762" max="10762" width="8" customWidth="1"/>
    <col min="10763" max="10763" width="12.28515625" customWidth="1"/>
    <col min="11009" max="11009" width="4.140625" customWidth="1"/>
    <col min="11010" max="11010" width="20" customWidth="1"/>
    <col min="11011" max="11011" width="42.85546875" customWidth="1"/>
    <col min="11012" max="11012" width="20.42578125" customWidth="1"/>
    <col min="11013" max="11013" width="0" hidden="1" customWidth="1"/>
    <col min="11014" max="11014" width="12" customWidth="1"/>
    <col min="11015" max="11015" width="14.5703125" customWidth="1"/>
    <col min="11016" max="11016" width="11.7109375" customWidth="1"/>
    <col min="11017" max="11017" width="10.5703125" customWidth="1"/>
    <col min="11018" max="11018" width="8" customWidth="1"/>
    <col min="11019" max="11019" width="12.28515625" customWidth="1"/>
    <col min="11265" max="11265" width="4.140625" customWidth="1"/>
    <col min="11266" max="11266" width="20" customWidth="1"/>
    <col min="11267" max="11267" width="42.85546875" customWidth="1"/>
    <col min="11268" max="11268" width="20.42578125" customWidth="1"/>
    <col min="11269" max="11269" width="0" hidden="1" customWidth="1"/>
    <col min="11270" max="11270" width="12" customWidth="1"/>
    <col min="11271" max="11271" width="14.5703125" customWidth="1"/>
    <col min="11272" max="11272" width="11.7109375" customWidth="1"/>
    <col min="11273" max="11273" width="10.5703125" customWidth="1"/>
    <col min="11274" max="11274" width="8" customWidth="1"/>
    <col min="11275" max="11275" width="12.28515625" customWidth="1"/>
    <col min="11521" max="11521" width="4.140625" customWidth="1"/>
    <col min="11522" max="11522" width="20" customWidth="1"/>
    <col min="11523" max="11523" width="42.85546875" customWidth="1"/>
    <col min="11524" max="11524" width="20.42578125" customWidth="1"/>
    <col min="11525" max="11525" width="0" hidden="1" customWidth="1"/>
    <col min="11526" max="11526" width="12" customWidth="1"/>
    <col min="11527" max="11527" width="14.5703125" customWidth="1"/>
    <col min="11528" max="11528" width="11.7109375" customWidth="1"/>
    <col min="11529" max="11529" width="10.5703125" customWidth="1"/>
    <col min="11530" max="11530" width="8" customWidth="1"/>
    <col min="11531" max="11531" width="12.28515625" customWidth="1"/>
    <col min="11777" max="11777" width="4.140625" customWidth="1"/>
    <col min="11778" max="11778" width="20" customWidth="1"/>
    <col min="11779" max="11779" width="42.85546875" customWidth="1"/>
    <col min="11780" max="11780" width="20.42578125" customWidth="1"/>
    <col min="11781" max="11781" width="0" hidden="1" customWidth="1"/>
    <col min="11782" max="11782" width="12" customWidth="1"/>
    <col min="11783" max="11783" width="14.5703125" customWidth="1"/>
    <col min="11784" max="11784" width="11.7109375" customWidth="1"/>
    <col min="11785" max="11785" width="10.5703125" customWidth="1"/>
    <col min="11786" max="11786" width="8" customWidth="1"/>
    <col min="11787" max="11787" width="12.28515625" customWidth="1"/>
    <col min="12033" max="12033" width="4.140625" customWidth="1"/>
    <col min="12034" max="12034" width="20" customWidth="1"/>
    <col min="12035" max="12035" width="42.85546875" customWidth="1"/>
    <col min="12036" max="12036" width="20.42578125" customWidth="1"/>
    <col min="12037" max="12037" width="0" hidden="1" customWidth="1"/>
    <col min="12038" max="12038" width="12" customWidth="1"/>
    <col min="12039" max="12039" width="14.5703125" customWidth="1"/>
    <col min="12040" max="12040" width="11.7109375" customWidth="1"/>
    <col min="12041" max="12041" width="10.5703125" customWidth="1"/>
    <col min="12042" max="12042" width="8" customWidth="1"/>
    <col min="12043" max="12043" width="12.28515625" customWidth="1"/>
    <col min="12289" max="12289" width="4.140625" customWidth="1"/>
    <col min="12290" max="12290" width="20" customWidth="1"/>
    <col min="12291" max="12291" width="42.85546875" customWidth="1"/>
    <col min="12292" max="12292" width="20.42578125" customWidth="1"/>
    <col min="12293" max="12293" width="0" hidden="1" customWidth="1"/>
    <col min="12294" max="12294" width="12" customWidth="1"/>
    <col min="12295" max="12295" width="14.5703125" customWidth="1"/>
    <col min="12296" max="12296" width="11.7109375" customWidth="1"/>
    <col min="12297" max="12297" width="10.5703125" customWidth="1"/>
    <col min="12298" max="12298" width="8" customWidth="1"/>
    <col min="12299" max="12299" width="12.28515625" customWidth="1"/>
    <col min="12545" max="12545" width="4.140625" customWidth="1"/>
    <col min="12546" max="12546" width="20" customWidth="1"/>
    <col min="12547" max="12547" width="42.85546875" customWidth="1"/>
    <col min="12548" max="12548" width="20.42578125" customWidth="1"/>
    <col min="12549" max="12549" width="0" hidden="1" customWidth="1"/>
    <col min="12550" max="12550" width="12" customWidth="1"/>
    <col min="12551" max="12551" width="14.5703125" customWidth="1"/>
    <col min="12552" max="12552" width="11.7109375" customWidth="1"/>
    <col min="12553" max="12553" width="10.5703125" customWidth="1"/>
    <col min="12554" max="12554" width="8" customWidth="1"/>
    <col min="12555" max="12555" width="12.28515625" customWidth="1"/>
    <col min="12801" max="12801" width="4.140625" customWidth="1"/>
    <col min="12802" max="12802" width="20" customWidth="1"/>
    <col min="12803" max="12803" width="42.85546875" customWidth="1"/>
    <col min="12804" max="12804" width="20.42578125" customWidth="1"/>
    <col min="12805" max="12805" width="0" hidden="1" customWidth="1"/>
    <col min="12806" max="12806" width="12" customWidth="1"/>
    <col min="12807" max="12807" width="14.5703125" customWidth="1"/>
    <col min="12808" max="12808" width="11.7109375" customWidth="1"/>
    <col min="12809" max="12809" width="10.5703125" customWidth="1"/>
    <col min="12810" max="12810" width="8" customWidth="1"/>
    <col min="12811" max="12811" width="12.28515625" customWidth="1"/>
    <col min="13057" max="13057" width="4.140625" customWidth="1"/>
    <col min="13058" max="13058" width="20" customWidth="1"/>
    <col min="13059" max="13059" width="42.85546875" customWidth="1"/>
    <col min="13060" max="13060" width="20.42578125" customWidth="1"/>
    <col min="13061" max="13061" width="0" hidden="1" customWidth="1"/>
    <col min="13062" max="13062" width="12" customWidth="1"/>
    <col min="13063" max="13063" width="14.5703125" customWidth="1"/>
    <col min="13064" max="13064" width="11.7109375" customWidth="1"/>
    <col min="13065" max="13065" width="10.5703125" customWidth="1"/>
    <col min="13066" max="13066" width="8" customWidth="1"/>
    <col min="13067" max="13067" width="12.28515625" customWidth="1"/>
    <col min="13313" max="13313" width="4.140625" customWidth="1"/>
    <col min="13314" max="13314" width="20" customWidth="1"/>
    <col min="13315" max="13315" width="42.85546875" customWidth="1"/>
    <col min="13316" max="13316" width="20.42578125" customWidth="1"/>
    <col min="13317" max="13317" width="0" hidden="1" customWidth="1"/>
    <col min="13318" max="13318" width="12" customWidth="1"/>
    <col min="13319" max="13319" width="14.5703125" customWidth="1"/>
    <col min="13320" max="13320" width="11.7109375" customWidth="1"/>
    <col min="13321" max="13321" width="10.5703125" customWidth="1"/>
    <col min="13322" max="13322" width="8" customWidth="1"/>
    <col min="13323" max="13323" width="12.28515625" customWidth="1"/>
    <col min="13569" max="13569" width="4.140625" customWidth="1"/>
    <col min="13570" max="13570" width="20" customWidth="1"/>
    <col min="13571" max="13571" width="42.85546875" customWidth="1"/>
    <col min="13572" max="13572" width="20.42578125" customWidth="1"/>
    <col min="13573" max="13573" width="0" hidden="1" customWidth="1"/>
    <col min="13574" max="13574" width="12" customWidth="1"/>
    <col min="13575" max="13575" width="14.5703125" customWidth="1"/>
    <col min="13576" max="13576" width="11.7109375" customWidth="1"/>
    <col min="13577" max="13577" width="10.5703125" customWidth="1"/>
    <col min="13578" max="13578" width="8" customWidth="1"/>
    <col min="13579" max="13579" width="12.28515625" customWidth="1"/>
    <col min="13825" max="13825" width="4.140625" customWidth="1"/>
    <col min="13826" max="13826" width="20" customWidth="1"/>
    <col min="13827" max="13827" width="42.85546875" customWidth="1"/>
    <col min="13828" max="13828" width="20.42578125" customWidth="1"/>
    <col min="13829" max="13829" width="0" hidden="1" customWidth="1"/>
    <col min="13830" max="13830" width="12" customWidth="1"/>
    <col min="13831" max="13831" width="14.5703125" customWidth="1"/>
    <col min="13832" max="13832" width="11.7109375" customWidth="1"/>
    <col min="13833" max="13833" width="10.5703125" customWidth="1"/>
    <col min="13834" max="13834" width="8" customWidth="1"/>
    <col min="13835" max="13835" width="12.28515625" customWidth="1"/>
    <col min="14081" max="14081" width="4.140625" customWidth="1"/>
    <col min="14082" max="14082" width="20" customWidth="1"/>
    <col min="14083" max="14083" width="42.85546875" customWidth="1"/>
    <col min="14084" max="14084" width="20.42578125" customWidth="1"/>
    <col min="14085" max="14085" width="0" hidden="1" customWidth="1"/>
    <col min="14086" max="14086" width="12" customWidth="1"/>
    <col min="14087" max="14087" width="14.5703125" customWidth="1"/>
    <col min="14088" max="14088" width="11.7109375" customWidth="1"/>
    <col min="14089" max="14089" width="10.5703125" customWidth="1"/>
    <col min="14090" max="14090" width="8" customWidth="1"/>
    <col min="14091" max="14091" width="12.28515625" customWidth="1"/>
    <col min="14337" max="14337" width="4.140625" customWidth="1"/>
    <col min="14338" max="14338" width="20" customWidth="1"/>
    <col min="14339" max="14339" width="42.85546875" customWidth="1"/>
    <col min="14340" max="14340" width="20.42578125" customWidth="1"/>
    <col min="14341" max="14341" width="0" hidden="1" customWidth="1"/>
    <col min="14342" max="14342" width="12" customWidth="1"/>
    <col min="14343" max="14343" width="14.5703125" customWidth="1"/>
    <col min="14344" max="14344" width="11.7109375" customWidth="1"/>
    <col min="14345" max="14345" width="10.5703125" customWidth="1"/>
    <col min="14346" max="14346" width="8" customWidth="1"/>
    <col min="14347" max="14347" width="12.28515625" customWidth="1"/>
    <col min="14593" max="14593" width="4.140625" customWidth="1"/>
    <col min="14594" max="14594" width="20" customWidth="1"/>
    <col min="14595" max="14595" width="42.85546875" customWidth="1"/>
    <col min="14596" max="14596" width="20.42578125" customWidth="1"/>
    <col min="14597" max="14597" width="0" hidden="1" customWidth="1"/>
    <col min="14598" max="14598" width="12" customWidth="1"/>
    <col min="14599" max="14599" width="14.5703125" customWidth="1"/>
    <col min="14600" max="14600" width="11.7109375" customWidth="1"/>
    <col min="14601" max="14601" width="10.5703125" customWidth="1"/>
    <col min="14602" max="14602" width="8" customWidth="1"/>
    <col min="14603" max="14603" width="12.28515625" customWidth="1"/>
    <col min="14849" max="14849" width="4.140625" customWidth="1"/>
    <col min="14850" max="14850" width="20" customWidth="1"/>
    <col min="14851" max="14851" width="42.85546875" customWidth="1"/>
    <col min="14852" max="14852" width="20.42578125" customWidth="1"/>
    <col min="14853" max="14853" width="0" hidden="1" customWidth="1"/>
    <col min="14854" max="14854" width="12" customWidth="1"/>
    <col min="14855" max="14855" width="14.5703125" customWidth="1"/>
    <col min="14856" max="14856" width="11.7109375" customWidth="1"/>
    <col min="14857" max="14857" width="10.5703125" customWidth="1"/>
    <col min="14858" max="14858" width="8" customWidth="1"/>
    <col min="14859" max="14859" width="12.28515625" customWidth="1"/>
    <col min="15105" max="15105" width="4.140625" customWidth="1"/>
    <col min="15106" max="15106" width="20" customWidth="1"/>
    <col min="15107" max="15107" width="42.85546875" customWidth="1"/>
    <col min="15108" max="15108" width="20.42578125" customWidth="1"/>
    <col min="15109" max="15109" width="0" hidden="1" customWidth="1"/>
    <col min="15110" max="15110" width="12" customWidth="1"/>
    <col min="15111" max="15111" width="14.5703125" customWidth="1"/>
    <col min="15112" max="15112" width="11.7109375" customWidth="1"/>
    <col min="15113" max="15113" width="10.5703125" customWidth="1"/>
    <col min="15114" max="15114" width="8" customWidth="1"/>
    <col min="15115" max="15115" width="12.28515625" customWidth="1"/>
    <col min="15361" max="15361" width="4.140625" customWidth="1"/>
    <col min="15362" max="15362" width="20" customWidth="1"/>
    <col min="15363" max="15363" width="42.85546875" customWidth="1"/>
    <col min="15364" max="15364" width="20.42578125" customWidth="1"/>
    <col min="15365" max="15365" width="0" hidden="1" customWidth="1"/>
    <col min="15366" max="15366" width="12" customWidth="1"/>
    <col min="15367" max="15367" width="14.5703125" customWidth="1"/>
    <col min="15368" max="15368" width="11.7109375" customWidth="1"/>
    <col min="15369" max="15369" width="10.5703125" customWidth="1"/>
    <col min="15370" max="15370" width="8" customWidth="1"/>
    <col min="15371" max="15371" width="12.28515625" customWidth="1"/>
    <col min="15617" max="15617" width="4.140625" customWidth="1"/>
    <col min="15618" max="15618" width="20" customWidth="1"/>
    <col min="15619" max="15619" width="42.85546875" customWidth="1"/>
    <col min="15620" max="15620" width="20.42578125" customWidth="1"/>
    <col min="15621" max="15621" width="0" hidden="1" customWidth="1"/>
    <col min="15622" max="15622" width="12" customWidth="1"/>
    <col min="15623" max="15623" width="14.5703125" customWidth="1"/>
    <col min="15624" max="15624" width="11.7109375" customWidth="1"/>
    <col min="15625" max="15625" width="10.5703125" customWidth="1"/>
    <col min="15626" max="15626" width="8" customWidth="1"/>
    <col min="15627" max="15627" width="12.28515625" customWidth="1"/>
    <col min="15873" max="15873" width="4.140625" customWidth="1"/>
    <col min="15874" max="15874" width="20" customWidth="1"/>
    <col min="15875" max="15875" width="42.85546875" customWidth="1"/>
    <col min="15876" max="15876" width="20.42578125" customWidth="1"/>
    <col min="15877" max="15877" width="0" hidden="1" customWidth="1"/>
    <col min="15878" max="15878" width="12" customWidth="1"/>
    <col min="15879" max="15879" width="14.5703125" customWidth="1"/>
    <col min="15880" max="15880" width="11.7109375" customWidth="1"/>
    <col min="15881" max="15881" width="10.5703125" customWidth="1"/>
    <col min="15882" max="15882" width="8" customWidth="1"/>
    <col min="15883" max="15883" width="12.28515625" customWidth="1"/>
    <col min="16129" max="16129" width="4.140625" customWidth="1"/>
    <col min="16130" max="16130" width="20" customWidth="1"/>
    <col min="16131" max="16131" width="42.85546875" customWidth="1"/>
    <col min="16132" max="16132" width="20.42578125" customWidth="1"/>
    <col min="16133" max="16133" width="0" hidden="1" customWidth="1"/>
    <col min="16134" max="16134" width="12" customWidth="1"/>
    <col min="16135" max="16135" width="14.5703125" customWidth="1"/>
    <col min="16136" max="16136" width="11.7109375" customWidth="1"/>
    <col min="16137" max="16137" width="10.5703125" customWidth="1"/>
    <col min="16138" max="16138" width="8" customWidth="1"/>
    <col min="16139" max="16139" width="12.28515625" customWidth="1"/>
  </cols>
  <sheetData>
    <row r="1" spans="1:10" ht="35.25" customHeight="1">
      <c r="A1" s="229" t="s">
        <v>389</v>
      </c>
      <c r="B1" s="230"/>
      <c r="C1" s="230"/>
      <c r="D1" s="231"/>
    </row>
    <row r="2" spans="1:10" ht="34.5" customHeight="1">
      <c r="A2" s="3" t="s">
        <v>354</v>
      </c>
      <c r="B2" s="4" t="s">
        <v>355</v>
      </c>
      <c r="C2" s="4" t="s">
        <v>356</v>
      </c>
      <c r="D2" s="4" t="s">
        <v>357</v>
      </c>
      <c r="E2" s="29"/>
      <c r="F2" s="30" t="s">
        <v>390</v>
      </c>
      <c r="G2" s="31" t="s">
        <v>391</v>
      </c>
      <c r="H2" s="32" t="s">
        <v>392</v>
      </c>
      <c r="I2" s="29"/>
      <c r="J2" s="29"/>
    </row>
    <row r="3" spans="1:10" ht="18" customHeight="1">
      <c r="A3" s="5">
        <v>1</v>
      </c>
      <c r="B3" s="33" t="s">
        <v>101</v>
      </c>
      <c r="C3" s="33" t="s">
        <v>406</v>
      </c>
      <c r="D3" s="34">
        <v>43000</v>
      </c>
      <c r="F3" s="35"/>
      <c r="G3" s="36"/>
      <c r="H3" s="37"/>
    </row>
    <row r="4" spans="1:10" ht="18" customHeight="1">
      <c r="A4" s="5">
        <v>2</v>
      </c>
      <c r="B4" s="33" t="s">
        <v>103</v>
      </c>
      <c r="C4" s="33" t="s">
        <v>104</v>
      </c>
      <c r="D4" s="34">
        <v>0</v>
      </c>
      <c r="F4" s="35"/>
      <c r="G4" s="36"/>
      <c r="H4" s="37"/>
    </row>
    <row r="5" spans="1:10" ht="18" customHeight="1">
      <c r="A5" s="5">
        <v>4</v>
      </c>
      <c r="B5" s="33" t="s">
        <v>9</v>
      </c>
      <c r="C5" s="33" t="s">
        <v>8</v>
      </c>
      <c r="D5" s="34">
        <v>3000</v>
      </c>
      <c r="F5" s="35"/>
      <c r="G5" s="36"/>
      <c r="H5" s="37"/>
    </row>
    <row r="6" spans="1:10" ht="18" customHeight="1">
      <c r="A6" s="5">
        <v>5</v>
      </c>
      <c r="B6" s="33" t="s">
        <v>15</v>
      </c>
      <c r="C6" s="33" t="s">
        <v>393</v>
      </c>
      <c r="D6" s="34">
        <v>18000</v>
      </c>
      <c r="F6" s="35"/>
      <c r="G6" s="36"/>
      <c r="H6" s="37"/>
    </row>
    <row r="7" spans="1:10" ht="18" customHeight="1">
      <c r="A7" s="5">
        <v>7</v>
      </c>
      <c r="B7" s="33" t="s">
        <v>16</v>
      </c>
      <c r="C7" s="33" t="s">
        <v>394</v>
      </c>
      <c r="D7" s="34">
        <v>500</v>
      </c>
      <c r="F7" s="35"/>
      <c r="G7" s="36"/>
      <c r="H7" s="37"/>
    </row>
    <row r="8" spans="1:10" ht="18" customHeight="1">
      <c r="A8" s="5">
        <v>8</v>
      </c>
      <c r="B8" s="33" t="s">
        <v>21</v>
      </c>
      <c r="C8" s="33" t="s">
        <v>395</v>
      </c>
      <c r="D8" s="34">
        <v>2000</v>
      </c>
      <c r="F8" s="35"/>
      <c r="G8" s="36"/>
      <c r="H8" s="37"/>
    </row>
    <row r="9" spans="1:10">
      <c r="A9" s="5">
        <v>9</v>
      </c>
      <c r="B9" s="33" t="s">
        <v>44</v>
      </c>
      <c r="C9" s="33" t="s">
        <v>396</v>
      </c>
      <c r="D9" s="34">
        <v>3000</v>
      </c>
      <c r="F9" s="35"/>
      <c r="G9" s="36"/>
      <c r="H9" s="37"/>
    </row>
    <row r="10" spans="1:10" ht="18" customHeight="1">
      <c r="A10" s="220">
        <v>10</v>
      </c>
      <c r="B10" s="221" t="s">
        <v>50</v>
      </c>
      <c r="C10" s="221" t="s">
        <v>49</v>
      </c>
      <c r="D10" s="224">
        <v>200000</v>
      </c>
      <c r="E10" s="225"/>
      <c r="F10" s="226" t="s">
        <v>518</v>
      </c>
      <c r="G10" s="227">
        <v>100000</v>
      </c>
      <c r="H10" s="228"/>
    </row>
    <row r="11" spans="1:10">
      <c r="A11" s="5">
        <v>11</v>
      </c>
      <c r="B11" s="33" t="s">
        <v>55</v>
      </c>
      <c r="C11" s="33" t="s">
        <v>54</v>
      </c>
      <c r="D11" s="34">
        <v>15000</v>
      </c>
      <c r="E11" s="38"/>
      <c r="F11" s="39"/>
      <c r="G11" s="40"/>
      <c r="H11" s="41"/>
      <c r="I11" s="42"/>
      <c r="J11" s="42"/>
    </row>
    <row r="12" spans="1:10" ht="18" customHeight="1">
      <c r="A12" s="5">
        <v>12</v>
      </c>
      <c r="B12" s="33" t="s">
        <v>57</v>
      </c>
      <c r="C12" s="33" t="s">
        <v>56</v>
      </c>
      <c r="D12" s="34">
        <v>20000</v>
      </c>
      <c r="F12" s="35"/>
      <c r="G12" s="36"/>
      <c r="H12" s="37"/>
    </row>
    <row r="13" spans="1:10" ht="18" customHeight="1">
      <c r="A13" s="5">
        <v>13</v>
      </c>
      <c r="B13" s="33" t="s">
        <v>58</v>
      </c>
      <c r="C13" s="33" t="s">
        <v>397</v>
      </c>
      <c r="D13" s="34">
        <v>23500</v>
      </c>
      <c r="F13" s="35"/>
      <c r="G13" s="36"/>
      <c r="H13" s="37"/>
    </row>
    <row r="14" spans="1:10" ht="18" customHeight="1">
      <c r="A14" s="5">
        <v>14</v>
      </c>
      <c r="B14" s="33" t="s">
        <v>59</v>
      </c>
      <c r="C14" s="33" t="s">
        <v>398</v>
      </c>
      <c r="D14" s="34">
        <v>7000</v>
      </c>
      <c r="F14" s="35"/>
      <c r="G14" s="36"/>
      <c r="H14" s="37"/>
    </row>
    <row r="15" spans="1:10" ht="18" customHeight="1">
      <c r="A15" s="5">
        <v>16</v>
      </c>
      <c r="B15" s="33" t="s">
        <v>61</v>
      </c>
      <c r="C15" s="33" t="s">
        <v>400</v>
      </c>
      <c r="D15" s="34">
        <v>641000</v>
      </c>
      <c r="F15" s="35"/>
      <c r="G15" s="36"/>
      <c r="H15" s="37"/>
    </row>
    <row r="16" spans="1:10">
      <c r="A16" s="5">
        <v>17</v>
      </c>
      <c r="B16" s="33" t="s">
        <v>63</v>
      </c>
      <c r="C16" s="33" t="s">
        <v>402</v>
      </c>
      <c r="D16" s="34">
        <v>98500</v>
      </c>
      <c r="E16" s="42"/>
      <c r="F16" s="43"/>
      <c r="G16" s="44"/>
      <c r="H16" s="45"/>
      <c r="I16" s="42"/>
      <c r="J16" s="42"/>
    </row>
    <row r="17" spans="1:8" ht="18" customHeight="1">
      <c r="A17" s="5">
        <v>18</v>
      </c>
      <c r="B17" s="33" t="s">
        <v>62</v>
      </c>
      <c r="C17" s="33" t="s">
        <v>401</v>
      </c>
      <c r="D17" s="34">
        <v>40500</v>
      </c>
      <c r="F17" s="35"/>
      <c r="G17" s="36"/>
      <c r="H17" s="37"/>
    </row>
    <row r="18" spans="1:8" ht="18" customHeight="1">
      <c r="A18" s="5">
        <v>19</v>
      </c>
      <c r="B18" s="33" t="s">
        <v>88</v>
      </c>
      <c r="C18" s="33" t="s">
        <v>403</v>
      </c>
      <c r="D18" s="34">
        <v>1000</v>
      </c>
      <c r="F18" s="35"/>
      <c r="G18" s="36"/>
      <c r="H18" s="37"/>
    </row>
    <row r="19" spans="1:8" ht="18" customHeight="1">
      <c r="A19" s="5">
        <v>20</v>
      </c>
      <c r="B19" s="33" t="s">
        <v>89</v>
      </c>
      <c r="C19" s="33" t="s">
        <v>404</v>
      </c>
      <c r="D19" s="34">
        <v>1000</v>
      </c>
      <c r="F19" s="35"/>
      <c r="G19" s="36"/>
      <c r="H19" s="37"/>
    </row>
    <row r="20" spans="1:8" ht="18" customHeight="1">
      <c r="A20" s="5">
        <v>21</v>
      </c>
      <c r="B20" s="33" t="s">
        <v>90</v>
      </c>
      <c r="C20" s="33" t="s">
        <v>405</v>
      </c>
      <c r="D20" s="34">
        <v>5000</v>
      </c>
      <c r="F20" s="35"/>
      <c r="G20" s="36"/>
      <c r="H20" s="37"/>
    </row>
    <row r="21" spans="1:8" ht="18" customHeight="1">
      <c r="A21" s="5">
        <v>22</v>
      </c>
      <c r="B21" s="33" t="s">
        <v>108</v>
      </c>
      <c r="C21" s="33" t="s">
        <v>109</v>
      </c>
      <c r="D21" s="34">
        <v>17000</v>
      </c>
      <c r="F21" s="35"/>
      <c r="G21" s="36"/>
      <c r="H21" s="37"/>
    </row>
    <row r="22" spans="1:8" ht="18" customHeight="1">
      <c r="A22" s="5">
        <v>24</v>
      </c>
      <c r="B22" s="33" t="s">
        <v>133</v>
      </c>
      <c r="C22" s="33" t="s">
        <v>132</v>
      </c>
      <c r="D22" s="34">
        <v>1000</v>
      </c>
      <c r="F22" s="35"/>
      <c r="G22" s="36"/>
      <c r="H22" s="37"/>
    </row>
    <row r="23" spans="1:8" ht="18" customHeight="1">
      <c r="A23" s="5">
        <v>25</v>
      </c>
      <c r="B23" s="33" t="s">
        <v>135</v>
      </c>
      <c r="C23" s="33" t="s">
        <v>134</v>
      </c>
      <c r="D23" s="34">
        <v>500</v>
      </c>
      <c r="F23" s="35"/>
      <c r="G23" s="36"/>
      <c r="H23" s="37"/>
    </row>
    <row r="24" spans="1:8" ht="18" customHeight="1">
      <c r="A24" s="5">
        <v>26</v>
      </c>
      <c r="B24" s="33" t="s">
        <v>136</v>
      </c>
      <c r="C24" s="33" t="s">
        <v>43</v>
      </c>
      <c r="D24" s="34">
        <v>5000</v>
      </c>
      <c r="F24" s="35"/>
      <c r="G24" s="36"/>
      <c r="H24" s="37"/>
    </row>
    <row r="25" spans="1:8" ht="18" customHeight="1">
      <c r="A25" s="5">
        <v>28</v>
      </c>
      <c r="B25" s="33" t="s">
        <v>140</v>
      </c>
      <c r="C25" s="33" t="s">
        <v>139</v>
      </c>
      <c r="D25" s="34">
        <v>25000</v>
      </c>
      <c r="F25" s="35"/>
      <c r="G25" s="36"/>
      <c r="H25" s="37"/>
    </row>
    <row r="26" spans="1:8" ht="18" customHeight="1">
      <c r="A26" s="5">
        <v>29</v>
      </c>
      <c r="B26" s="33" t="s">
        <v>141</v>
      </c>
      <c r="C26" s="33" t="s">
        <v>407</v>
      </c>
      <c r="D26" s="34">
        <v>5000</v>
      </c>
      <c r="F26" s="35"/>
      <c r="G26" s="36"/>
      <c r="H26" s="37"/>
    </row>
    <row r="27" spans="1:8" ht="18" customHeight="1">
      <c r="A27" s="5">
        <v>30</v>
      </c>
      <c r="B27" s="33" t="s">
        <v>142</v>
      </c>
      <c r="C27" s="33" t="s">
        <v>143</v>
      </c>
      <c r="D27" s="34">
        <v>5000</v>
      </c>
      <c r="F27" s="35"/>
      <c r="G27" s="36"/>
      <c r="H27" s="37"/>
    </row>
    <row r="28" spans="1:8">
      <c r="A28" s="5">
        <v>32</v>
      </c>
      <c r="B28" s="33" t="s">
        <v>145</v>
      </c>
      <c r="C28" s="33" t="s">
        <v>144</v>
      </c>
      <c r="D28" s="34">
        <v>5000</v>
      </c>
      <c r="F28" s="35"/>
      <c r="G28" s="36"/>
      <c r="H28" s="37"/>
    </row>
    <row r="29" spans="1:8" ht="18" customHeight="1">
      <c r="A29" s="5">
        <v>33</v>
      </c>
      <c r="B29" s="33" t="s">
        <v>24</v>
      </c>
      <c r="C29" s="33" t="s">
        <v>25</v>
      </c>
      <c r="D29" s="34">
        <v>20000</v>
      </c>
      <c r="F29" s="35"/>
      <c r="G29" s="36"/>
      <c r="H29" s="37"/>
    </row>
    <row r="30" spans="1:8">
      <c r="A30" s="5">
        <v>34</v>
      </c>
      <c r="B30" s="33" t="s">
        <v>60</v>
      </c>
      <c r="C30" s="33" t="s">
        <v>399</v>
      </c>
      <c r="D30" s="34">
        <v>113500</v>
      </c>
      <c r="F30" s="35"/>
      <c r="G30" s="36"/>
      <c r="H30" s="37"/>
    </row>
    <row r="31" spans="1:8" ht="18" customHeight="1">
      <c r="A31" s="5">
        <v>35</v>
      </c>
      <c r="B31" s="33" t="s">
        <v>126</v>
      </c>
      <c r="C31" s="33" t="s">
        <v>408</v>
      </c>
      <c r="D31" s="34">
        <v>500</v>
      </c>
      <c r="F31" s="35"/>
      <c r="G31" s="36"/>
      <c r="H31" s="37"/>
    </row>
    <row r="32" spans="1:8" ht="18" customHeight="1">
      <c r="A32" s="5">
        <v>36</v>
      </c>
      <c r="B32" s="33" t="s">
        <v>409</v>
      </c>
      <c r="C32" s="33" t="s">
        <v>146</v>
      </c>
      <c r="D32" s="34">
        <v>15000</v>
      </c>
      <c r="F32" s="35"/>
      <c r="G32" s="36"/>
      <c r="H32" s="37"/>
    </row>
    <row r="33" spans="1:8" ht="18" customHeight="1">
      <c r="A33" s="5">
        <v>37</v>
      </c>
      <c r="B33" s="33" t="s">
        <v>410</v>
      </c>
      <c r="C33" s="33" t="s">
        <v>147</v>
      </c>
      <c r="D33" s="34">
        <v>38000</v>
      </c>
      <c r="F33" s="35"/>
      <c r="G33" s="36"/>
      <c r="H33" s="37"/>
    </row>
    <row r="34" spans="1:8" ht="18" customHeight="1">
      <c r="A34" s="5"/>
      <c r="B34" s="33"/>
      <c r="C34" s="46" t="s">
        <v>360</v>
      </c>
      <c r="D34" s="47">
        <f>SUM(D3:D33)</f>
        <v>1372500</v>
      </c>
      <c r="F34" s="35"/>
      <c r="G34" s="36"/>
      <c r="H34" s="37"/>
    </row>
    <row r="35" spans="1:8">
      <c r="A35" s="48"/>
      <c r="B35" s="49"/>
      <c r="C35" s="49"/>
      <c r="D35" s="50"/>
    </row>
    <row r="36" spans="1:8">
      <c r="A36" s="48"/>
      <c r="B36" s="49"/>
      <c r="C36" s="49"/>
      <c r="D36" s="50"/>
    </row>
    <row r="37" spans="1:8">
      <c r="A37" s="48"/>
      <c r="B37" s="49"/>
      <c r="C37" s="49"/>
      <c r="D37" s="50"/>
    </row>
    <row r="38" spans="1:8">
      <c r="A38" s="48"/>
      <c r="B38" s="49"/>
      <c r="C38" s="49"/>
      <c r="D38" s="50"/>
    </row>
    <row r="39" spans="1:8">
      <c r="A39" s="48"/>
      <c r="B39" s="49"/>
      <c r="C39" s="49"/>
      <c r="D39" s="50"/>
    </row>
    <row r="40" spans="1:8">
      <c r="A40" s="48"/>
      <c r="B40" s="49"/>
      <c r="C40" s="49"/>
      <c r="D40" s="50"/>
    </row>
    <row r="41" spans="1:8">
      <c r="A41" s="48"/>
      <c r="B41" s="49"/>
      <c r="C41" s="49"/>
      <c r="D41" s="50"/>
    </row>
    <row r="42" spans="1:8" ht="15.75">
      <c r="A42" s="49"/>
      <c r="B42" s="49"/>
      <c r="C42" s="49"/>
      <c r="D42" s="51"/>
    </row>
    <row r="43" spans="1:8" ht="18.600000000000001" customHeight="1"/>
  </sheetData>
  <sortState ref="A3:D33">
    <sortCondition ref="A3:A33"/>
  </sortState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D41" sqref="D41"/>
    </sheetView>
  </sheetViews>
  <sheetFormatPr defaultRowHeight="15"/>
  <cols>
    <col min="1" max="1" width="7.5703125" bestFit="1" customWidth="1"/>
    <col min="2" max="2" width="18.140625" style="52" customWidth="1"/>
    <col min="3" max="3" width="46" style="52" customWidth="1"/>
    <col min="4" max="4" width="18.42578125" style="52" customWidth="1"/>
    <col min="5" max="5" width="10.7109375" style="53" customWidth="1"/>
    <col min="6" max="6" width="10.42578125" style="28" customWidth="1"/>
    <col min="7" max="7" width="9.140625" style="28" hidden="1" customWidth="1"/>
    <col min="8" max="8" width="7.5703125" style="28" customWidth="1"/>
    <col min="9" max="9" width="14.5703125" style="28" customWidth="1"/>
    <col min="10" max="10" width="11.7109375" style="28" customWidth="1"/>
    <col min="11" max="11" width="10.5703125" style="28" customWidth="1"/>
    <col min="12" max="12" width="8" style="28" customWidth="1"/>
    <col min="257" max="257" width="5.140625" customWidth="1"/>
    <col min="258" max="258" width="18.140625" customWidth="1"/>
    <col min="259" max="259" width="46" customWidth="1"/>
    <col min="260" max="260" width="18.42578125" customWidth="1"/>
    <col min="261" max="261" width="10.7109375" customWidth="1"/>
    <col min="262" max="262" width="10.42578125" customWidth="1"/>
    <col min="263" max="263" width="0" hidden="1" customWidth="1"/>
    <col min="264" max="264" width="7.5703125" customWidth="1"/>
    <col min="265" max="265" width="14.5703125" customWidth="1"/>
    <col min="266" max="266" width="11.7109375" customWidth="1"/>
    <col min="267" max="267" width="10.5703125" customWidth="1"/>
    <col min="268" max="268" width="8" customWidth="1"/>
    <col min="513" max="513" width="5.140625" customWidth="1"/>
    <col min="514" max="514" width="18.140625" customWidth="1"/>
    <col min="515" max="515" width="46" customWidth="1"/>
    <col min="516" max="516" width="18.42578125" customWidth="1"/>
    <col min="517" max="517" width="10.7109375" customWidth="1"/>
    <col min="518" max="518" width="10.42578125" customWidth="1"/>
    <col min="519" max="519" width="0" hidden="1" customWidth="1"/>
    <col min="520" max="520" width="7.5703125" customWidth="1"/>
    <col min="521" max="521" width="14.5703125" customWidth="1"/>
    <col min="522" max="522" width="11.7109375" customWidth="1"/>
    <col min="523" max="523" width="10.5703125" customWidth="1"/>
    <col min="524" max="524" width="8" customWidth="1"/>
    <col min="769" max="769" width="5.140625" customWidth="1"/>
    <col min="770" max="770" width="18.140625" customWidth="1"/>
    <col min="771" max="771" width="46" customWidth="1"/>
    <col min="772" max="772" width="18.42578125" customWidth="1"/>
    <col min="773" max="773" width="10.7109375" customWidth="1"/>
    <col min="774" max="774" width="10.42578125" customWidth="1"/>
    <col min="775" max="775" width="0" hidden="1" customWidth="1"/>
    <col min="776" max="776" width="7.5703125" customWidth="1"/>
    <col min="777" max="777" width="14.5703125" customWidth="1"/>
    <col min="778" max="778" width="11.7109375" customWidth="1"/>
    <col min="779" max="779" width="10.5703125" customWidth="1"/>
    <col min="780" max="780" width="8" customWidth="1"/>
    <col min="1025" max="1025" width="5.140625" customWidth="1"/>
    <col min="1026" max="1026" width="18.140625" customWidth="1"/>
    <col min="1027" max="1027" width="46" customWidth="1"/>
    <col min="1028" max="1028" width="18.42578125" customWidth="1"/>
    <col min="1029" max="1029" width="10.7109375" customWidth="1"/>
    <col min="1030" max="1030" width="10.42578125" customWidth="1"/>
    <col min="1031" max="1031" width="0" hidden="1" customWidth="1"/>
    <col min="1032" max="1032" width="7.5703125" customWidth="1"/>
    <col min="1033" max="1033" width="14.5703125" customWidth="1"/>
    <col min="1034" max="1034" width="11.7109375" customWidth="1"/>
    <col min="1035" max="1035" width="10.5703125" customWidth="1"/>
    <col min="1036" max="1036" width="8" customWidth="1"/>
    <col min="1281" max="1281" width="5.140625" customWidth="1"/>
    <col min="1282" max="1282" width="18.140625" customWidth="1"/>
    <col min="1283" max="1283" width="46" customWidth="1"/>
    <col min="1284" max="1284" width="18.42578125" customWidth="1"/>
    <col min="1285" max="1285" width="10.7109375" customWidth="1"/>
    <col min="1286" max="1286" width="10.42578125" customWidth="1"/>
    <col min="1287" max="1287" width="0" hidden="1" customWidth="1"/>
    <col min="1288" max="1288" width="7.5703125" customWidth="1"/>
    <col min="1289" max="1289" width="14.5703125" customWidth="1"/>
    <col min="1290" max="1290" width="11.7109375" customWidth="1"/>
    <col min="1291" max="1291" width="10.5703125" customWidth="1"/>
    <col min="1292" max="1292" width="8" customWidth="1"/>
    <col min="1537" max="1537" width="5.140625" customWidth="1"/>
    <col min="1538" max="1538" width="18.140625" customWidth="1"/>
    <col min="1539" max="1539" width="46" customWidth="1"/>
    <col min="1540" max="1540" width="18.42578125" customWidth="1"/>
    <col min="1541" max="1541" width="10.7109375" customWidth="1"/>
    <col min="1542" max="1542" width="10.42578125" customWidth="1"/>
    <col min="1543" max="1543" width="0" hidden="1" customWidth="1"/>
    <col min="1544" max="1544" width="7.5703125" customWidth="1"/>
    <col min="1545" max="1545" width="14.5703125" customWidth="1"/>
    <col min="1546" max="1546" width="11.7109375" customWidth="1"/>
    <col min="1547" max="1547" width="10.5703125" customWidth="1"/>
    <col min="1548" max="1548" width="8" customWidth="1"/>
    <col min="1793" max="1793" width="5.140625" customWidth="1"/>
    <col min="1794" max="1794" width="18.140625" customWidth="1"/>
    <col min="1795" max="1795" width="46" customWidth="1"/>
    <col min="1796" max="1796" width="18.42578125" customWidth="1"/>
    <col min="1797" max="1797" width="10.7109375" customWidth="1"/>
    <col min="1798" max="1798" width="10.42578125" customWidth="1"/>
    <col min="1799" max="1799" width="0" hidden="1" customWidth="1"/>
    <col min="1800" max="1800" width="7.5703125" customWidth="1"/>
    <col min="1801" max="1801" width="14.5703125" customWidth="1"/>
    <col min="1802" max="1802" width="11.7109375" customWidth="1"/>
    <col min="1803" max="1803" width="10.5703125" customWidth="1"/>
    <col min="1804" max="1804" width="8" customWidth="1"/>
    <col min="2049" max="2049" width="5.140625" customWidth="1"/>
    <col min="2050" max="2050" width="18.140625" customWidth="1"/>
    <col min="2051" max="2051" width="46" customWidth="1"/>
    <col min="2052" max="2052" width="18.42578125" customWidth="1"/>
    <col min="2053" max="2053" width="10.7109375" customWidth="1"/>
    <col min="2054" max="2054" width="10.42578125" customWidth="1"/>
    <col min="2055" max="2055" width="0" hidden="1" customWidth="1"/>
    <col min="2056" max="2056" width="7.5703125" customWidth="1"/>
    <col min="2057" max="2057" width="14.5703125" customWidth="1"/>
    <col min="2058" max="2058" width="11.7109375" customWidth="1"/>
    <col min="2059" max="2059" width="10.5703125" customWidth="1"/>
    <col min="2060" max="2060" width="8" customWidth="1"/>
    <col min="2305" max="2305" width="5.140625" customWidth="1"/>
    <col min="2306" max="2306" width="18.140625" customWidth="1"/>
    <col min="2307" max="2307" width="46" customWidth="1"/>
    <col min="2308" max="2308" width="18.42578125" customWidth="1"/>
    <col min="2309" max="2309" width="10.7109375" customWidth="1"/>
    <col min="2310" max="2310" width="10.42578125" customWidth="1"/>
    <col min="2311" max="2311" width="0" hidden="1" customWidth="1"/>
    <col min="2312" max="2312" width="7.5703125" customWidth="1"/>
    <col min="2313" max="2313" width="14.5703125" customWidth="1"/>
    <col min="2314" max="2314" width="11.7109375" customWidth="1"/>
    <col min="2315" max="2315" width="10.5703125" customWidth="1"/>
    <col min="2316" max="2316" width="8" customWidth="1"/>
    <col min="2561" max="2561" width="5.140625" customWidth="1"/>
    <col min="2562" max="2562" width="18.140625" customWidth="1"/>
    <col min="2563" max="2563" width="46" customWidth="1"/>
    <col min="2564" max="2564" width="18.42578125" customWidth="1"/>
    <col min="2565" max="2565" width="10.7109375" customWidth="1"/>
    <col min="2566" max="2566" width="10.42578125" customWidth="1"/>
    <col min="2567" max="2567" width="0" hidden="1" customWidth="1"/>
    <col min="2568" max="2568" width="7.5703125" customWidth="1"/>
    <col min="2569" max="2569" width="14.5703125" customWidth="1"/>
    <col min="2570" max="2570" width="11.7109375" customWidth="1"/>
    <col min="2571" max="2571" width="10.5703125" customWidth="1"/>
    <col min="2572" max="2572" width="8" customWidth="1"/>
    <col min="2817" max="2817" width="5.140625" customWidth="1"/>
    <col min="2818" max="2818" width="18.140625" customWidth="1"/>
    <col min="2819" max="2819" width="46" customWidth="1"/>
    <col min="2820" max="2820" width="18.42578125" customWidth="1"/>
    <col min="2821" max="2821" width="10.7109375" customWidth="1"/>
    <col min="2822" max="2822" width="10.42578125" customWidth="1"/>
    <col min="2823" max="2823" width="0" hidden="1" customWidth="1"/>
    <col min="2824" max="2824" width="7.5703125" customWidth="1"/>
    <col min="2825" max="2825" width="14.5703125" customWidth="1"/>
    <col min="2826" max="2826" width="11.7109375" customWidth="1"/>
    <col min="2827" max="2827" width="10.5703125" customWidth="1"/>
    <col min="2828" max="2828" width="8" customWidth="1"/>
    <col min="3073" max="3073" width="5.140625" customWidth="1"/>
    <col min="3074" max="3074" width="18.140625" customWidth="1"/>
    <col min="3075" max="3075" width="46" customWidth="1"/>
    <col min="3076" max="3076" width="18.42578125" customWidth="1"/>
    <col min="3077" max="3077" width="10.7109375" customWidth="1"/>
    <col min="3078" max="3078" width="10.42578125" customWidth="1"/>
    <col min="3079" max="3079" width="0" hidden="1" customWidth="1"/>
    <col min="3080" max="3080" width="7.5703125" customWidth="1"/>
    <col min="3081" max="3081" width="14.5703125" customWidth="1"/>
    <col min="3082" max="3082" width="11.7109375" customWidth="1"/>
    <col min="3083" max="3083" width="10.5703125" customWidth="1"/>
    <col min="3084" max="3084" width="8" customWidth="1"/>
    <col min="3329" max="3329" width="5.140625" customWidth="1"/>
    <col min="3330" max="3330" width="18.140625" customWidth="1"/>
    <col min="3331" max="3331" width="46" customWidth="1"/>
    <col min="3332" max="3332" width="18.42578125" customWidth="1"/>
    <col min="3333" max="3333" width="10.7109375" customWidth="1"/>
    <col min="3334" max="3334" width="10.42578125" customWidth="1"/>
    <col min="3335" max="3335" width="0" hidden="1" customWidth="1"/>
    <col min="3336" max="3336" width="7.5703125" customWidth="1"/>
    <col min="3337" max="3337" width="14.5703125" customWidth="1"/>
    <col min="3338" max="3338" width="11.7109375" customWidth="1"/>
    <col min="3339" max="3339" width="10.5703125" customWidth="1"/>
    <col min="3340" max="3340" width="8" customWidth="1"/>
    <col min="3585" max="3585" width="5.140625" customWidth="1"/>
    <col min="3586" max="3586" width="18.140625" customWidth="1"/>
    <col min="3587" max="3587" width="46" customWidth="1"/>
    <col min="3588" max="3588" width="18.42578125" customWidth="1"/>
    <col min="3589" max="3589" width="10.7109375" customWidth="1"/>
    <col min="3590" max="3590" width="10.42578125" customWidth="1"/>
    <col min="3591" max="3591" width="0" hidden="1" customWidth="1"/>
    <col min="3592" max="3592" width="7.5703125" customWidth="1"/>
    <col min="3593" max="3593" width="14.5703125" customWidth="1"/>
    <col min="3594" max="3594" width="11.7109375" customWidth="1"/>
    <col min="3595" max="3595" width="10.5703125" customWidth="1"/>
    <col min="3596" max="3596" width="8" customWidth="1"/>
    <col min="3841" max="3841" width="5.140625" customWidth="1"/>
    <col min="3842" max="3842" width="18.140625" customWidth="1"/>
    <col min="3843" max="3843" width="46" customWidth="1"/>
    <col min="3844" max="3844" width="18.42578125" customWidth="1"/>
    <col min="3845" max="3845" width="10.7109375" customWidth="1"/>
    <col min="3846" max="3846" width="10.42578125" customWidth="1"/>
    <col min="3847" max="3847" width="0" hidden="1" customWidth="1"/>
    <col min="3848" max="3848" width="7.5703125" customWidth="1"/>
    <col min="3849" max="3849" width="14.5703125" customWidth="1"/>
    <col min="3850" max="3850" width="11.7109375" customWidth="1"/>
    <col min="3851" max="3851" width="10.5703125" customWidth="1"/>
    <col min="3852" max="3852" width="8" customWidth="1"/>
    <col min="4097" max="4097" width="5.140625" customWidth="1"/>
    <col min="4098" max="4098" width="18.140625" customWidth="1"/>
    <col min="4099" max="4099" width="46" customWidth="1"/>
    <col min="4100" max="4100" width="18.42578125" customWidth="1"/>
    <col min="4101" max="4101" width="10.7109375" customWidth="1"/>
    <col min="4102" max="4102" width="10.42578125" customWidth="1"/>
    <col min="4103" max="4103" width="0" hidden="1" customWidth="1"/>
    <col min="4104" max="4104" width="7.5703125" customWidth="1"/>
    <col min="4105" max="4105" width="14.5703125" customWidth="1"/>
    <col min="4106" max="4106" width="11.7109375" customWidth="1"/>
    <col min="4107" max="4107" width="10.5703125" customWidth="1"/>
    <col min="4108" max="4108" width="8" customWidth="1"/>
    <col min="4353" max="4353" width="5.140625" customWidth="1"/>
    <col min="4354" max="4354" width="18.140625" customWidth="1"/>
    <col min="4355" max="4355" width="46" customWidth="1"/>
    <col min="4356" max="4356" width="18.42578125" customWidth="1"/>
    <col min="4357" max="4357" width="10.7109375" customWidth="1"/>
    <col min="4358" max="4358" width="10.42578125" customWidth="1"/>
    <col min="4359" max="4359" width="0" hidden="1" customWidth="1"/>
    <col min="4360" max="4360" width="7.5703125" customWidth="1"/>
    <col min="4361" max="4361" width="14.5703125" customWidth="1"/>
    <col min="4362" max="4362" width="11.7109375" customWidth="1"/>
    <col min="4363" max="4363" width="10.5703125" customWidth="1"/>
    <col min="4364" max="4364" width="8" customWidth="1"/>
    <col min="4609" max="4609" width="5.140625" customWidth="1"/>
    <col min="4610" max="4610" width="18.140625" customWidth="1"/>
    <col min="4611" max="4611" width="46" customWidth="1"/>
    <col min="4612" max="4612" width="18.42578125" customWidth="1"/>
    <col min="4613" max="4613" width="10.7109375" customWidth="1"/>
    <col min="4614" max="4614" width="10.42578125" customWidth="1"/>
    <col min="4615" max="4615" width="0" hidden="1" customWidth="1"/>
    <col min="4616" max="4616" width="7.5703125" customWidth="1"/>
    <col min="4617" max="4617" width="14.5703125" customWidth="1"/>
    <col min="4618" max="4618" width="11.7109375" customWidth="1"/>
    <col min="4619" max="4619" width="10.5703125" customWidth="1"/>
    <col min="4620" max="4620" width="8" customWidth="1"/>
    <col min="4865" max="4865" width="5.140625" customWidth="1"/>
    <col min="4866" max="4866" width="18.140625" customWidth="1"/>
    <col min="4867" max="4867" width="46" customWidth="1"/>
    <col min="4868" max="4868" width="18.42578125" customWidth="1"/>
    <col min="4869" max="4869" width="10.7109375" customWidth="1"/>
    <col min="4870" max="4870" width="10.42578125" customWidth="1"/>
    <col min="4871" max="4871" width="0" hidden="1" customWidth="1"/>
    <col min="4872" max="4872" width="7.5703125" customWidth="1"/>
    <col min="4873" max="4873" width="14.5703125" customWidth="1"/>
    <col min="4874" max="4874" width="11.7109375" customWidth="1"/>
    <col min="4875" max="4875" width="10.5703125" customWidth="1"/>
    <col min="4876" max="4876" width="8" customWidth="1"/>
    <col min="5121" max="5121" width="5.140625" customWidth="1"/>
    <col min="5122" max="5122" width="18.140625" customWidth="1"/>
    <col min="5123" max="5123" width="46" customWidth="1"/>
    <col min="5124" max="5124" width="18.42578125" customWidth="1"/>
    <col min="5125" max="5125" width="10.7109375" customWidth="1"/>
    <col min="5126" max="5126" width="10.42578125" customWidth="1"/>
    <col min="5127" max="5127" width="0" hidden="1" customWidth="1"/>
    <col min="5128" max="5128" width="7.5703125" customWidth="1"/>
    <col min="5129" max="5129" width="14.5703125" customWidth="1"/>
    <col min="5130" max="5130" width="11.7109375" customWidth="1"/>
    <col min="5131" max="5131" width="10.5703125" customWidth="1"/>
    <col min="5132" max="5132" width="8" customWidth="1"/>
    <col min="5377" max="5377" width="5.140625" customWidth="1"/>
    <col min="5378" max="5378" width="18.140625" customWidth="1"/>
    <col min="5379" max="5379" width="46" customWidth="1"/>
    <col min="5380" max="5380" width="18.42578125" customWidth="1"/>
    <col min="5381" max="5381" width="10.7109375" customWidth="1"/>
    <col min="5382" max="5382" width="10.42578125" customWidth="1"/>
    <col min="5383" max="5383" width="0" hidden="1" customWidth="1"/>
    <col min="5384" max="5384" width="7.5703125" customWidth="1"/>
    <col min="5385" max="5385" width="14.5703125" customWidth="1"/>
    <col min="5386" max="5386" width="11.7109375" customWidth="1"/>
    <col min="5387" max="5387" width="10.5703125" customWidth="1"/>
    <col min="5388" max="5388" width="8" customWidth="1"/>
    <col min="5633" max="5633" width="5.140625" customWidth="1"/>
    <col min="5634" max="5634" width="18.140625" customWidth="1"/>
    <col min="5635" max="5635" width="46" customWidth="1"/>
    <col min="5636" max="5636" width="18.42578125" customWidth="1"/>
    <col min="5637" max="5637" width="10.7109375" customWidth="1"/>
    <col min="5638" max="5638" width="10.42578125" customWidth="1"/>
    <col min="5639" max="5639" width="0" hidden="1" customWidth="1"/>
    <col min="5640" max="5640" width="7.5703125" customWidth="1"/>
    <col min="5641" max="5641" width="14.5703125" customWidth="1"/>
    <col min="5642" max="5642" width="11.7109375" customWidth="1"/>
    <col min="5643" max="5643" width="10.5703125" customWidth="1"/>
    <col min="5644" max="5644" width="8" customWidth="1"/>
    <col min="5889" max="5889" width="5.140625" customWidth="1"/>
    <col min="5890" max="5890" width="18.140625" customWidth="1"/>
    <col min="5891" max="5891" width="46" customWidth="1"/>
    <col min="5892" max="5892" width="18.42578125" customWidth="1"/>
    <col min="5893" max="5893" width="10.7109375" customWidth="1"/>
    <col min="5894" max="5894" width="10.42578125" customWidth="1"/>
    <col min="5895" max="5895" width="0" hidden="1" customWidth="1"/>
    <col min="5896" max="5896" width="7.5703125" customWidth="1"/>
    <col min="5897" max="5897" width="14.5703125" customWidth="1"/>
    <col min="5898" max="5898" width="11.7109375" customWidth="1"/>
    <col min="5899" max="5899" width="10.5703125" customWidth="1"/>
    <col min="5900" max="5900" width="8" customWidth="1"/>
    <col min="6145" max="6145" width="5.140625" customWidth="1"/>
    <col min="6146" max="6146" width="18.140625" customWidth="1"/>
    <col min="6147" max="6147" width="46" customWidth="1"/>
    <col min="6148" max="6148" width="18.42578125" customWidth="1"/>
    <col min="6149" max="6149" width="10.7109375" customWidth="1"/>
    <col min="6150" max="6150" width="10.42578125" customWidth="1"/>
    <col min="6151" max="6151" width="0" hidden="1" customWidth="1"/>
    <col min="6152" max="6152" width="7.5703125" customWidth="1"/>
    <col min="6153" max="6153" width="14.5703125" customWidth="1"/>
    <col min="6154" max="6154" width="11.7109375" customWidth="1"/>
    <col min="6155" max="6155" width="10.5703125" customWidth="1"/>
    <col min="6156" max="6156" width="8" customWidth="1"/>
    <col min="6401" max="6401" width="5.140625" customWidth="1"/>
    <col min="6402" max="6402" width="18.140625" customWidth="1"/>
    <col min="6403" max="6403" width="46" customWidth="1"/>
    <col min="6404" max="6404" width="18.42578125" customWidth="1"/>
    <col min="6405" max="6405" width="10.7109375" customWidth="1"/>
    <col min="6406" max="6406" width="10.42578125" customWidth="1"/>
    <col min="6407" max="6407" width="0" hidden="1" customWidth="1"/>
    <col min="6408" max="6408" width="7.5703125" customWidth="1"/>
    <col min="6409" max="6409" width="14.5703125" customWidth="1"/>
    <col min="6410" max="6410" width="11.7109375" customWidth="1"/>
    <col min="6411" max="6411" width="10.5703125" customWidth="1"/>
    <col min="6412" max="6412" width="8" customWidth="1"/>
    <col min="6657" max="6657" width="5.140625" customWidth="1"/>
    <col min="6658" max="6658" width="18.140625" customWidth="1"/>
    <col min="6659" max="6659" width="46" customWidth="1"/>
    <col min="6660" max="6660" width="18.42578125" customWidth="1"/>
    <col min="6661" max="6661" width="10.7109375" customWidth="1"/>
    <col min="6662" max="6662" width="10.42578125" customWidth="1"/>
    <col min="6663" max="6663" width="0" hidden="1" customWidth="1"/>
    <col min="6664" max="6664" width="7.5703125" customWidth="1"/>
    <col min="6665" max="6665" width="14.5703125" customWidth="1"/>
    <col min="6666" max="6666" width="11.7109375" customWidth="1"/>
    <col min="6667" max="6667" width="10.5703125" customWidth="1"/>
    <col min="6668" max="6668" width="8" customWidth="1"/>
    <col min="6913" max="6913" width="5.140625" customWidth="1"/>
    <col min="6914" max="6914" width="18.140625" customWidth="1"/>
    <col min="6915" max="6915" width="46" customWidth="1"/>
    <col min="6916" max="6916" width="18.42578125" customWidth="1"/>
    <col min="6917" max="6917" width="10.7109375" customWidth="1"/>
    <col min="6918" max="6918" width="10.42578125" customWidth="1"/>
    <col min="6919" max="6919" width="0" hidden="1" customWidth="1"/>
    <col min="6920" max="6920" width="7.5703125" customWidth="1"/>
    <col min="6921" max="6921" width="14.5703125" customWidth="1"/>
    <col min="6922" max="6922" width="11.7109375" customWidth="1"/>
    <col min="6923" max="6923" width="10.5703125" customWidth="1"/>
    <col min="6924" max="6924" width="8" customWidth="1"/>
    <col min="7169" max="7169" width="5.140625" customWidth="1"/>
    <col min="7170" max="7170" width="18.140625" customWidth="1"/>
    <col min="7171" max="7171" width="46" customWidth="1"/>
    <col min="7172" max="7172" width="18.42578125" customWidth="1"/>
    <col min="7173" max="7173" width="10.7109375" customWidth="1"/>
    <col min="7174" max="7174" width="10.42578125" customWidth="1"/>
    <col min="7175" max="7175" width="0" hidden="1" customWidth="1"/>
    <col min="7176" max="7176" width="7.5703125" customWidth="1"/>
    <col min="7177" max="7177" width="14.5703125" customWidth="1"/>
    <col min="7178" max="7178" width="11.7109375" customWidth="1"/>
    <col min="7179" max="7179" width="10.5703125" customWidth="1"/>
    <col min="7180" max="7180" width="8" customWidth="1"/>
    <col min="7425" max="7425" width="5.140625" customWidth="1"/>
    <col min="7426" max="7426" width="18.140625" customWidth="1"/>
    <col min="7427" max="7427" width="46" customWidth="1"/>
    <col min="7428" max="7428" width="18.42578125" customWidth="1"/>
    <col min="7429" max="7429" width="10.7109375" customWidth="1"/>
    <col min="7430" max="7430" width="10.42578125" customWidth="1"/>
    <col min="7431" max="7431" width="0" hidden="1" customWidth="1"/>
    <col min="7432" max="7432" width="7.5703125" customWidth="1"/>
    <col min="7433" max="7433" width="14.5703125" customWidth="1"/>
    <col min="7434" max="7434" width="11.7109375" customWidth="1"/>
    <col min="7435" max="7435" width="10.5703125" customWidth="1"/>
    <col min="7436" max="7436" width="8" customWidth="1"/>
    <col min="7681" max="7681" width="5.140625" customWidth="1"/>
    <col min="7682" max="7682" width="18.140625" customWidth="1"/>
    <col min="7683" max="7683" width="46" customWidth="1"/>
    <col min="7684" max="7684" width="18.42578125" customWidth="1"/>
    <col min="7685" max="7685" width="10.7109375" customWidth="1"/>
    <col min="7686" max="7686" width="10.42578125" customWidth="1"/>
    <col min="7687" max="7687" width="0" hidden="1" customWidth="1"/>
    <col min="7688" max="7688" width="7.5703125" customWidth="1"/>
    <col min="7689" max="7689" width="14.5703125" customWidth="1"/>
    <col min="7690" max="7690" width="11.7109375" customWidth="1"/>
    <col min="7691" max="7691" width="10.5703125" customWidth="1"/>
    <col min="7692" max="7692" width="8" customWidth="1"/>
    <col min="7937" max="7937" width="5.140625" customWidth="1"/>
    <col min="7938" max="7938" width="18.140625" customWidth="1"/>
    <col min="7939" max="7939" width="46" customWidth="1"/>
    <col min="7940" max="7940" width="18.42578125" customWidth="1"/>
    <col min="7941" max="7941" width="10.7109375" customWidth="1"/>
    <col min="7942" max="7942" width="10.42578125" customWidth="1"/>
    <col min="7943" max="7943" width="0" hidden="1" customWidth="1"/>
    <col min="7944" max="7944" width="7.5703125" customWidth="1"/>
    <col min="7945" max="7945" width="14.5703125" customWidth="1"/>
    <col min="7946" max="7946" width="11.7109375" customWidth="1"/>
    <col min="7947" max="7947" width="10.5703125" customWidth="1"/>
    <col min="7948" max="7948" width="8" customWidth="1"/>
    <col min="8193" max="8193" width="5.140625" customWidth="1"/>
    <col min="8194" max="8194" width="18.140625" customWidth="1"/>
    <col min="8195" max="8195" width="46" customWidth="1"/>
    <col min="8196" max="8196" width="18.42578125" customWidth="1"/>
    <col min="8197" max="8197" width="10.7109375" customWidth="1"/>
    <col min="8198" max="8198" width="10.42578125" customWidth="1"/>
    <col min="8199" max="8199" width="0" hidden="1" customWidth="1"/>
    <col min="8200" max="8200" width="7.5703125" customWidth="1"/>
    <col min="8201" max="8201" width="14.5703125" customWidth="1"/>
    <col min="8202" max="8202" width="11.7109375" customWidth="1"/>
    <col min="8203" max="8203" width="10.5703125" customWidth="1"/>
    <col min="8204" max="8204" width="8" customWidth="1"/>
    <col min="8449" max="8449" width="5.140625" customWidth="1"/>
    <col min="8450" max="8450" width="18.140625" customWidth="1"/>
    <col min="8451" max="8451" width="46" customWidth="1"/>
    <col min="8452" max="8452" width="18.42578125" customWidth="1"/>
    <col min="8453" max="8453" width="10.7109375" customWidth="1"/>
    <col min="8454" max="8454" width="10.42578125" customWidth="1"/>
    <col min="8455" max="8455" width="0" hidden="1" customWidth="1"/>
    <col min="8456" max="8456" width="7.5703125" customWidth="1"/>
    <col min="8457" max="8457" width="14.5703125" customWidth="1"/>
    <col min="8458" max="8458" width="11.7109375" customWidth="1"/>
    <col min="8459" max="8459" width="10.5703125" customWidth="1"/>
    <col min="8460" max="8460" width="8" customWidth="1"/>
    <col min="8705" max="8705" width="5.140625" customWidth="1"/>
    <col min="8706" max="8706" width="18.140625" customWidth="1"/>
    <col min="8707" max="8707" width="46" customWidth="1"/>
    <col min="8708" max="8708" width="18.42578125" customWidth="1"/>
    <col min="8709" max="8709" width="10.7109375" customWidth="1"/>
    <col min="8710" max="8710" width="10.42578125" customWidth="1"/>
    <col min="8711" max="8711" width="0" hidden="1" customWidth="1"/>
    <col min="8712" max="8712" width="7.5703125" customWidth="1"/>
    <col min="8713" max="8713" width="14.5703125" customWidth="1"/>
    <col min="8714" max="8714" width="11.7109375" customWidth="1"/>
    <col min="8715" max="8715" width="10.5703125" customWidth="1"/>
    <col min="8716" max="8716" width="8" customWidth="1"/>
    <col min="8961" max="8961" width="5.140625" customWidth="1"/>
    <col min="8962" max="8962" width="18.140625" customWidth="1"/>
    <col min="8963" max="8963" width="46" customWidth="1"/>
    <col min="8964" max="8964" width="18.42578125" customWidth="1"/>
    <col min="8965" max="8965" width="10.7109375" customWidth="1"/>
    <col min="8966" max="8966" width="10.42578125" customWidth="1"/>
    <col min="8967" max="8967" width="0" hidden="1" customWidth="1"/>
    <col min="8968" max="8968" width="7.5703125" customWidth="1"/>
    <col min="8969" max="8969" width="14.5703125" customWidth="1"/>
    <col min="8970" max="8970" width="11.7109375" customWidth="1"/>
    <col min="8971" max="8971" width="10.5703125" customWidth="1"/>
    <col min="8972" max="8972" width="8" customWidth="1"/>
    <col min="9217" max="9217" width="5.140625" customWidth="1"/>
    <col min="9218" max="9218" width="18.140625" customWidth="1"/>
    <col min="9219" max="9219" width="46" customWidth="1"/>
    <col min="9220" max="9220" width="18.42578125" customWidth="1"/>
    <col min="9221" max="9221" width="10.7109375" customWidth="1"/>
    <col min="9222" max="9222" width="10.42578125" customWidth="1"/>
    <col min="9223" max="9223" width="0" hidden="1" customWidth="1"/>
    <col min="9224" max="9224" width="7.5703125" customWidth="1"/>
    <col min="9225" max="9225" width="14.5703125" customWidth="1"/>
    <col min="9226" max="9226" width="11.7109375" customWidth="1"/>
    <col min="9227" max="9227" width="10.5703125" customWidth="1"/>
    <col min="9228" max="9228" width="8" customWidth="1"/>
    <col min="9473" max="9473" width="5.140625" customWidth="1"/>
    <col min="9474" max="9474" width="18.140625" customWidth="1"/>
    <col min="9475" max="9475" width="46" customWidth="1"/>
    <col min="9476" max="9476" width="18.42578125" customWidth="1"/>
    <col min="9477" max="9477" width="10.7109375" customWidth="1"/>
    <col min="9478" max="9478" width="10.42578125" customWidth="1"/>
    <col min="9479" max="9479" width="0" hidden="1" customWidth="1"/>
    <col min="9480" max="9480" width="7.5703125" customWidth="1"/>
    <col min="9481" max="9481" width="14.5703125" customWidth="1"/>
    <col min="9482" max="9482" width="11.7109375" customWidth="1"/>
    <col min="9483" max="9483" width="10.5703125" customWidth="1"/>
    <col min="9484" max="9484" width="8" customWidth="1"/>
    <col min="9729" max="9729" width="5.140625" customWidth="1"/>
    <col min="9730" max="9730" width="18.140625" customWidth="1"/>
    <col min="9731" max="9731" width="46" customWidth="1"/>
    <col min="9732" max="9732" width="18.42578125" customWidth="1"/>
    <col min="9733" max="9733" width="10.7109375" customWidth="1"/>
    <col min="9734" max="9734" width="10.42578125" customWidth="1"/>
    <col min="9735" max="9735" width="0" hidden="1" customWidth="1"/>
    <col min="9736" max="9736" width="7.5703125" customWidth="1"/>
    <col min="9737" max="9737" width="14.5703125" customWidth="1"/>
    <col min="9738" max="9738" width="11.7109375" customWidth="1"/>
    <col min="9739" max="9739" width="10.5703125" customWidth="1"/>
    <col min="9740" max="9740" width="8" customWidth="1"/>
    <col min="9985" max="9985" width="5.140625" customWidth="1"/>
    <col min="9986" max="9986" width="18.140625" customWidth="1"/>
    <col min="9987" max="9987" width="46" customWidth="1"/>
    <col min="9988" max="9988" width="18.42578125" customWidth="1"/>
    <col min="9989" max="9989" width="10.7109375" customWidth="1"/>
    <col min="9990" max="9990" width="10.42578125" customWidth="1"/>
    <col min="9991" max="9991" width="0" hidden="1" customWidth="1"/>
    <col min="9992" max="9992" width="7.5703125" customWidth="1"/>
    <col min="9993" max="9993" width="14.5703125" customWidth="1"/>
    <col min="9994" max="9994" width="11.7109375" customWidth="1"/>
    <col min="9995" max="9995" width="10.5703125" customWidth="1"/>
    <col min="9996" max="9996" width="8" customWidth="1"/>
    <col min="10241" max="10241" width="5.140625" customWidth="1"/>
    <col min="10242" max="10242" width="18.140625" customWidth="1"/>
    <col min="10243" max="10243" width="46" customWidth="1"/>
    <col min="10244" max="10244" width="18.42578125" customWidth="1"/>
    <col min="10245" max="10245" width="10.7109375" customWidth="1"/>
    <col min="10246" max="10246" width="10.42578125" customWidth="1"/>
    <col min="10247" max="10247" width="0" hidden="1" customWidth="1"/>
    <col min="10248" max="10248" width="7.5703125" customWidth="1"/>
    <col min="10249" max="10249" width="14.5703125" customWidth="1"/>
    <col min="10250" max="10250" width="11.7109375" customWidth="1"/>
    <col min="10251" max="10251" width="10.5703125" customWidth="1"/>
    <col min="10252" max="10252" width="8" customWidth="1"/>
    <col min="10497" max="10497" width="5.140625" customWidth="1"/>
    <col min="10498" max="10498" width="18.140625" customWidth="1"/>
    <col min="10499" max="10499" width="46" customWidth="1"/>
    <col min="10500" max="10500" width="18.42578125" customWidth="1"/>
    <col min="10501" max="10501" width="10.7109375" customWidth="1"/>
    <col min="10502" max="10502" width="10.42578125" customWidth="1"/>
    <col min="10503" max="10503" width="0" hidden="1" customWidth="1"/>
    <col min="10504" max="10504" width="7.5703125" customWidth="1"/>
    <col min="10505" max="10505" width="14.5703125" customWidth="1"/>
    <col min="10506" max="10506" width="11.7109375" customWidth="1"/>
    <col min="10507" max="10507" width="10.5703125" customWidth="1"/>
    <col min="10508" max="10508" width="8" customWidth="1"/>
    <col min="10753" max="10753" width="5.140625" customWidth="1"/>
    <col min="10754" max="10754" width="18.140625" customWidth="1"/>
    <col min="10755" max="10755" width="46" customWidth="1"/>
    <col min="10756" max="10756" width="18.42578125" customWidth="1"/>
    <col min="10757" max="10757" width="10.7109375" customWidth="1"/>
    <col min="10758" max="10758" width="10.42578125" customWidth="1"/>
    <col min="10759" max="10759" width="0" hidden="1" customWidth="1"/>
    <col min="10760" max="10760" width="7.5703125" customWidth="1"/>
    <col min="10761" max="10761" width="14.5703125" customWidth="1"/>
    <col min="10762" max="10762" width="11.7109375" customWidth="1"/>
    <col min="10763" max="10763" width="10.5703125" customWidth="1"/>
    <col min="10764" max="10764" width="8" customWidth="1"/>
    <col min="11009" max="11009" width="5.140625" customWidth="1"/>
    <col min="11010" max="11010" width="18.140625" customWidth="1"/>
    <col min="11011" max="11011" width="46" customWidth="1"/>
    <col min="11012" max="11012" width="18.42578125" customWidth="1"/>
    <col min="11013" max="11013" width="10.7109375" customWidth="1"/>
    <col min="11014" max="11014" width="10.42578125" customWidth="1"/>
    <col min="11015" max="11015" width="0" hidden="1" customWidth="1"/>
    <col min="11016" max="11016" width="7.5703125" customWidth="1"/>
    <col min="11017" max="11017" width="14.5703125" customWidth="1"/>
    <col min="11018" max="11018" width="11.7109375" customWidth="1"/>
    <col min="11019" max="11019" width="10.5703125" customWidth="1"/>
    <col min="11020" max="11020" width="8" customWidth="1"/>
    <col min="11265" max="11265" width="5.140625" customWidth="1"/>
    <col min="11266" max="11266" width="18.140625" customWidth="1"/>
    <col min="11267" max="11267" width="46" customWidth="1"/>
    <col min="11268" max="11268" width="18.42578125" customWidth="1"/>
    <col min="11269" max="11269" width="10.7109375" customWidth="1"/>
    <col min="11270" max="11270" width="10.42578125" customWidth="1"/>
    <col min="11271" max="11271" width="0" hidden="1" customWidth="1"/>
    <col min="11272" max="11272" width="7.5703125" customWidth="1"/>
    <col min="11273" max="11273" width="14.5703125" customWidth="1"/>
    <col min="11274" max="11274" width="11.7109375" customWidth="1"/>
    <col min="11275" max="11275" width="10.5703125" customWidth="1"/>
    <col min="11276" max="11276" width="8" customWidth="1"/>
    <col min="11521" max="11521" width="5.140625" customWidth="1"/>
    <col min="11522" max="11522" width="18.140625" customWidth="1"/>
    <col min="11523" max="11523" width="46" customWidth="1"/>
    <col min="11524" max="11524" width="18.42578125" customWidth="1"/>
    <col min="11525" max="11525" width="10.7109375" customWidth="1"/>
    <col min="11526" max="11526" width="10.42578125" customWidth="1"/>
    <col min="11527" max="11527" width="0" hidden="1" customWidth="1"/>
    <col min="11528" max="11528" width="7.5703125" customWidth="1"/>
    <col min="11529" max="11529" width="14.5703125" customWidth="1"/>
    <col min="11530" max="11530" width="11.7109375" customWidth="1"/>
    <col min="11531" max="11531" width="10.5703125" customWidth="1"/>
    <col min="11532" max="11532" width="8" customWidth="1"/>
    <col min="11777" max="11777" width="5.140625" customWidth="1"/>
    <col min="11778" max="11778" width="18.140625" customWidth="1"/>
    <col min="11779" max="11779" width="46" customWidth="1"/>
    <col min="11780" max="11780" width="18.42578125" customWidth="1"/>
    <col min="11781" max="11781" width="10.7109375" customWidth="1"/>
    <col min="11782" max="11782" width="10.42578125" customWidth="1"/>
    <col min="11783" max="11783" width="0" hidden="1" customWidth="1"/>
    <col min="11784" max="11784" width="7.5703125" customWidth="1"/>
    <col min="11785" max="11785" width="14.5703125" customWidth="1"/>
    <col min="11786" max="11786" width="11.7109375" customWidth="1"/>
    <col min="11787" max="11787" width="10.5703125" customWidth="1"/>
    <col min="11788" max="11788" width="8" customWidth="1"/>
    <col min="12033" max="12033" width="5.140625" customWidth="1"/>
    <col min="12034" max="12034" width="18.140625" customWidth="1"/>
    <col min="12035" max="12035" width="46" customWidth="1"/>
    <col min="12036" max="12036" width="18.42578125" customWidth="1"/>
    <col min="12037" max="12037" width="10.7109375" customWidth="1"/>
    <col min="12038" max="12038" width="10.42578125" customWidth="1"/>
    <col min="12039" max="12039" width="0" hidden="1" customWidth="1"/>
    <col min="12040" max="12040" width="7.5703125" customWidth="1"/>
    <col min="12041" max="12041" width="14.5703125" customWidth="1"/>
    <col min="12042" max="12042" width="11.7109375" customWidth="1"/>
    <col min="12043" max="12043" width="10.5703125" customWidth="1"/>
    <col min="12044" max="12044" width="8" customWidth="1"/>
    <col min="12289" max="12289" width="5.140625" customWidth="1"/>
    <col min="12290" max="12290" width="18.140625" customWidth="1"/>
    <col min="12291" max="12291" width="46" customWidth="1"/>
    <col min="12292" max="12292" width="18.42578125" customWidth="1"/>
    <col min="12293" max="12293" width="10.7109375" customWidth="1"/>
    <col min="12294" max="12294" width="10.42578125" customWidth="1"/>
    <col min="12295" max="12295" width="0" hidden="1" customWidth="1"/>
    <col min="12296" max="12296" width="7.5703125" customWidth="1"/>
    <col min="12297" max="12297" width="14.5703125" customWidth="1"/>
    <col min="12298" max="12298" width="11.7109375" customWidth="1"/>
    <col min="12299" max="12299" width="10.5703125" customWidth="1"/>
    <col min="12300" max="12300" width="8" customWidth="1"/>
    <col min="12545" max="12545" width="5.140625" customWidth="1"/>
    <col min="12546" max="12546" width="18.140625" customWidth="1"/>
    <col min="12547" max="12547" width="46" customWidth="1"/>
    <col min="12548" max="12548" width="18.42578125" customWidth="1"/>
    <col min="12549" max="12549" width="10.7109375" customWidth="1"/>
    <col min="12550" max="12550" width="10.42578125" customWidth="1"/>
    <col min="12551" max="12551" width="0" hidden="1" customWidth="1"/>
    <col min="12552" max="12552" width="7.5703125" customWidth="1"/>
    <col min="12553" max="12553" width="14.5703125" customWidth="1"/>
    <col min="12554" max="12554" width="11.7109375" customWidth="1"/>
    <col min="12555" max="12555" width="10.5703125" customWidth="1"/>
    <col min="12556" max="12556" width="8" customWidth="1"/>
    <col min="12801" max="12801" width="5.140625" customWidth="1"/>
    <col min="12802" max="12802" width="18.140625" customWidth="1"/>
    <col min="12803" max="12803" width="46" customWidth="1"/>
    <col min="12804" max="12804" width="18.42578125" customWidth="1"/>
    <col min="12805" max="12805" width="10.7109375" customWidth="1"/>
    <col min="12806" max="12806" width="10.42578125" customWidth="1"/>
    <col min="12807" max="12807" width="0" hidden="1" customWidth="1"/>
    <col min="12808" max="12808" width="7.5703125" customWidth="1"/>
    <col min="12809" max="12809" width="14.5703125" customWidth="1"/>
    <col min="12810" max="12810" width="11.7109375" customWidth="1"/>
    <col min="12811" max="12811" width="10.5703125" customWidth="1"/>
    <col min="12812" max="12812" width="8" customWidth="1"/>
    <col min="13057" max="13057" width="5.140625" customWidth="1"/>
    <col min="13058" max="13058" width="18.140625" customWidth="1"/>
    <col min="13059" max="13059" width="46" customWidth="1"/>
    <col min="13060" max="13060" width="18.42578125" customWidth="1"/>
    <col min="13061" max="13061" width="10.7109375" customWidth="1"/>
    <col min="13062" max="13062" width="10.42578125" customWidth="1"/>
    <col min="13063" max="13063" width="0" hidden="1" customWidth="1"/>
    <col min="13064" max="13064" width="7.5703125" customWidth="1"/>
    <col min="13065" max="13065" width="14.5703125" customWidth="1"/>
    <col min="13066" max="13066" width="11.7109375" customWidth="1"/>
    <col min="13067" max="13067" width="10.5703125" customWidth="1"/>
    <col min="13068" max="13068" width="8" customWidth="1"/>
    <col min="13313" max="13313" width="5.140625" customWidth="1"/>
    <col min="13314" max="13314" width="18.140625" customWidth="1"/>
    <col min="13315" max="13315" width="46" customWidth="1"/>
    <col min="13316" max="13316" width="18.42578125" customWidth="1"/>
    <col min="13317" max="13317" width="10.7109375" customWidth="1"/>
    <col min="13318" max="13318" width="10.42578125" customWidth="1"/>
    <col min="13319" max="13319" width="0" hidden="1" customWidth="1"/>
    <col min="13320" max="13320" width="7.5703125" customWidth="1"/>
    <col min="13321" max="13321" width="14.5703125" customWidth="1"/>
    <col min="13322" max="13322" width="11.7109375" customWidth="1"/>
    <col min="13323" max="13323" width="10.5703125" customWidth="1"/>
    <col min="13324" max="13324" width="8" customWidth="1"/>
    <col min="13569" max="13569" width="5.140625" customWidth="1"/>
    <col min="13570" max="13570" width="18.140625" customWidth="1"/>
    <col min="13571" max="13571" width="46" customWidth="1"/>
    <col min="13572" max="13572" width="18.42578125" customWidth="1"/>
    <col min="13573" max="13573" width="10.7109375" customWidth="1"/>
    <col min="13574" max="13574" width="10.42578125" customWidth="1"/>
    <col min="13575" max="13575" width="0" hidden="1" customWidth="1"/>
    <col min="13576" max="13576" width="7.5703125" customWidth="1"/>
    <col min="13577" max="13577" width="14.5703125" customWidth="1"/>
    <col min="13578" max="13578" width="11.7109375" customWidth="1"/>
    <col min="13579" max="13579" width="10.5703125" customWidth="1"/>
    <col min="13580" max="13580" width="8" customWidth="1"/>
    <col min="13825" max="13825" width="5.140625" customWidth="1"/>
    <col min="13826" max="13826" width="18.140625" customWidth="1"/>
    <col min="13827" max="13827" width="46" customWidth="1"/>
    <col min="13828" max="13828" width="18.42578125" customWidth="1"/>
    <col min="13829" max="13829" width="10.7109375" customWidth="1"/>
    <col min="13830" max="13830" width="10.42578125" customWidth="1"/>
    <col min="13831" max="13831" width="0" hidden="1" customWidth="1"/>
    <col min="13832" max="13832" width="7.5703125" customWidth="1"/>
    <col min="13833" max="13833" width="14.5703125" customWidth="1"/>
    <col min="13834" max="13834" width="11.7109375" customWidth="1"/>
    <col min="13835" max="13835" width="10.5703125" customWidth="1"/>
    <col min="13836" max="13836" width="8" customWidth="1"/>
    <col min="14081" max="14081" width="5.140625" customWidth="1"/>
    <col min="14082" max="14082" width="18.140625" customWidth="1"/>
    <col min="14083" max="14083" width="46" customWidth="1"/>
    <col min="14084" max="14084" width="18.42578125" customWidth="1"/>
    <col min="14085" max="14085" width="10.7109375" customWidth="1"/>
    <col min="14086" max="14086" width="10.42578125" customWidth="1"/>
    <col min="14087" max="14087" width="0" hidden="1" customWidth="1"/>
    <col min="14088" max="14088" width="7.5703125" customWidth="1"/>
    <col min="14089" max="14089" width="14.5703125" customWidth="1"/>
    <col min="14090" max="14090" width="11.7109375" customWidth="1"/>
    <col min="14091" max="14091" width="10.5703125" customWidth="1"/>
    <col min="14092" max="14092" width="8" customWidth="1"/>
    <col min="14337" max="14337" width="5.140625" customWidth="1"/>
    <col min="14338" max="14338" width="18.140625" customWidth="1"/>
    <col min="14339" max="14339" width="46" customWidth="1"/>
    <col min="14340" max="14340" width="18.42578125" customWidth="1"/>
    <col min="14341" max="14341" width="10.7109375" customWidth="1"/>
    <col min="14342" max="14342" width="10.42578125" customWidth="1"/>
    <col min="14343" max="14343" width="0" hidden="1" customWidth="1"/>
    <col min="14344" max="14344" width="7.5703125" customWidth="1"/>
    <col min="14345" max="14345" width="14.5703125" customWidth="1"/>
    <col min="14346" max="14346" width="11.7109375" customWidth="1"/>
    <col min="14347" max="14347" width="10.5703125" customWidth="1"/>
    <col min="14348" max="14348" width="8" customWidth="1"/>
    <col min="14593" max="14593" width="5.140625" customWidth="1"/>
    <col min="14594" max="14594" width="18.140625" customWidth="1"/>
    <col min="14595" max="14595" width="46" customWidth="1"/>
    <col min="14596" max="14596" width="18.42578125" customWidth="1"/>
    <col min="14597" max="14597" width="10.7109375" customWidth="1"/>
    <col min="14598" max="14598" width="10.42578125" customWidth="1"/>
    <col min="14599" max="14599" width="0" hidden="1" customWidth="1"/>
    <col min="14600" max="14600" width="7.5703125" customWidth="1"/>
    <col min="14601" max="14601" width="14.5703125" customWidth="1"/>
    <col min="14602" max="14602" width="11.7109375" customWidth="1"/>
    <col min="14603" max="14603" width="10.5703125" customWidth="1"/>
    <col min="14604" max="14604" width="8" customWidth="1"/>
    <col min="14849" max="14849" width="5.140625" customWidth="1"/>
    <col min="14850" max="14850" width="18.140625" customWidth="1"/>
    <col min="14851" max="14851" width="46" customWidth="1"/>
    <col min="14852" max="14852" width="18.42578125" customWidth="1"/>
    <col min="14853" max="14853" width="10.7109375" customWidth="1"/>
    <col min="14854" max="14854" width="10.42578125" customWidth="1"/>
    <col min="14855" max="14855" width="0" hidden="1" customWidth="1"/>
    <col min="14856" max="14856" width="7.5703125" customWidth="1"/>
    <col min="14857" max="14857" width="14.5703125" customWidth="1"/>
    <col min="14858" max="14858" width="11.7109375" customWidth="1"/>
    <col min="14859" max="14859" width="10.5703125" customWidth="1"/>
    <col min="14860" max="14860" width="8" customWidth="1"/>
    <col min="15105" max="15105" width="5.140625" customWidth="1"/>
    <col min="15106" max="15106" width="18.140625" customWidth="1"/>
    <col min="15107" max="15107" width="46" customWidth="1"/>
    <col min="15108" max="15108" width="18.42578125" customWidth="1"/>
    <col min="15109" max="15109" width="10.7109375" customWidth="1"/>
    <col min="15110" max="15110" width="10.42578125" customWidth="1"/>
    <col min="15111" max="15111" width="0" hidden="1" customWidth="1"/>
    <col min="15112" max="15112" width="7.5703125" customWidth="1"/>
    <col min="15113" max="15113" width="14.5703125" customWidth="1"/>
    <col min="15114" max="15114" width="11.7109375" customWidth="1"/>
    <col min="15115" max="15115" width="10.5703125" customWidth="1"/>
    <col min="15116" max="15116" width="8" customWidth="1"/>
    <col min="15361" max="15361" width="5.140625" customWidth="1"/>
    <col min="15362" max="15362" width="18.140625" customWidth="1"/>
    <col min="15363" max="15363" width="46" customWidth="1"/>
    <col min="15364" max="15364" width="18.42578125" customWidth="1"/>
    <col min="15365" max="15365" width="10.7109375" customWidth="1"/>
    <col min="15366" max="15366" width="10.42578125" customWidth="1"/>
    <col min="15367" max="15367" width="0" hidden="1" customWidth="1"/>
    <col min="15368" max="15368" width="7.5703125" customWidth="1"/>
    <col min="15369" max="15369" width="14.5703125" customWidth="1"/>
    <col min="15370" max="15370" width="11.7109375" customWidth="1"/>
    <col min="15371" max="15371" width="10.5703125" customWidth="1"/>
    <col min="15372" max="15372" width="8" customWidth="1"/>
    <col min="15617" max="15617" width="5.140625" customWidth="1"/>
    <col min="15618" max="15618" width="18.140625" customWidth="1"/>
    <col min="15619" max="15619" width="46" customWidth="1"/>
    <col min="15620" max="15620" width="18.42578125" customWidth="1"/>
    <col min="15621" max="15621" width="10.7109375" customWidth="1"/>
    <col min="15622" max="15622" width="10.42578125" customWidth="1"/>
    <col min="15623" max="15623" width="0" hidden="1" customWidth="1"/>
    <col min="15624" max="15624" width="7.5703125" customWidth="1"/>
    <col min="15625" max="15625" width="14.5703125" customWidth="1"/>
    <col min="15626" max="15626" width="11.7109375" customWidth="1"/>
    <col min="15627" max="15627" width="10.5703125" customWidth="1"/>
    <col min="15628" max="15628" width="8" customWidth="1"/>
    <col min="15873" max="15873" width="5.140625" customWidth="1"/>
    <col min="15874" max="15874" width="18.140625" customWidth="1"/>
    <col min="15875" max="15875" width="46" customWidth="1"/>
    <col min="15876" max="15876" width="18.42578125" customWidth="1"/>
    <col min="15877" max="15877" width="10.7109375" customWidth="1"/>
    <col min="15878" max="15878" width="10.42578125" customWidth="1"/>
    <col min="15879" max="15879" width="0" hidden="1" customWidth="1"/>
    <col min="15880" max="15880" width="7.5703125" customWidth="1"/>
    <col min="15881" max="15881" width="14.5703125" customWidth="1"/>
    <col min="15882" max="15882" width="11.7109375" customWidth="1"/>
    <col min="15883" max="15883" width="10.5703125" customWidth="1"/>
    <col min="15884" max="15884" width="8" customWidth="1"/>
    <col min="16129" max="16129" width="5.140625" customWidth="1"/>
    <col min="16130" max="16130" width="18.140625" customWidth="1"/>
    <col min="16131" max="16131" width="46" customWidth="1"/>
    <col min="16132" max="16132" width="18.42578125" customWidth="1"/>
    <col min="16133" max="16133" width="10.7109375" customWidth="1"/>
    <col min="16134" max="16134" width="10.42578125" customWidth="1"/>
    <col min="16135" max="16135" width="0" hidden="1" customWidth="1"/>
    <col min="16136" max="16136" width="7.5703125" customWidth="1"/>
    <col min="16137" max="16137" width="14.5703125" customWidth="1"/>
    <col min="16138" max="16138" width="11.7109375" customWidth="1"/>
    <col min="16139" max="16139" width="10.5703125" customWidth="1"/>
    <col min="16140" max="16140" width="8" customWidth="1"/>
  </cols>
  <sheetData>
    <row r="1" spans="1:12" ht="15.75">
      <c r="A1" s="229" t="s">
        <v>411</v>
      </c>
      <c r="B1" s="230"/>
      <c r="C1" s="230"/>
      <c r="D1" s="231"/>
    </row>
    <row r="2" spans="1:12" ht="25.5">
      <c r="A2" s="3" t="s">
        <v>412</v>
      </c>
      <c r="B2" s="54" t="s">
        <v>413</v>
      </c>
      <c r="C2" s="54" t="s">
        <v>356</v>
      </c>
      <c r="D2" s="54" t="s">
        <v>414</v>
      </c>
      <c r="E2" s="55" t="s">
        <v>390</v>
      </c>
      <c r="F2" s="56" t="s">
        <v>391</v>
      </c>
      <c r="G2" s="56" t="s">
        <v>392</v>
      </c>
      <c r="H2" s="56" t="s">
        <v>392</v>
      </c>
      <c r="I2" s="29"/>
      <c r="J2" s="29"/>
      <c r="K2" s="29"/>
      <c r="L2" s="29"/>
    </row>
    <row r="3" spans="1:12" s="24" customFormat="1" ht="38.25">
      <c r="A3" s="57">
        <v>1</v>
      </c>
      <c r="B3" s="58" t="s">
        <v>262</v>
      </c>
      <c r="C3" s="58" t="s">
        <v>415</v>
      </c>
      <c r="D3" s="59">
        <v>428000</v>
      </c>
      <c r="E3" s="60"/>
      <c r="F3" s="61"/>
      <c r="G3" s="61"/>
      <c r="H3" s="61"/>
      <c r="I3" s="62"/>
      <c r="J3" s="62"/>
      <c r="K3" s="62"/>
      <c r="L3" s="62"/>
    </row>
    <row r="4" spans="1:12" s="24" customFormat="1" ht="38.25">
      <c r="A4" s="57">
        <f t="shared" ref="A4:A31" si="0">A3+1</f>
        <v>2</v>
      </c>
      <c r="B4" s="58" t="s">
        <v>263</v>
      </c>
      <c r="C4" s="58" t="s">
        <v>91</v>
      </c>
      <c r="D4" s="59">
        <v>118500</v>
      </c>
      <c r="E4" s="60"/>
      <c r="F4" s="61"/>
      <c r="G4" s="61"/>
      <c r="H4" s="61"/>
      <c r="I4" s="62"/>
      <c r="J4" s="62"/>
      <c r="K4" s="62"/>
      <c r="L4" s="62"/>
    </row>
    <row r="5" spans="1:12" s="24" customFormat="1" ht="25.5">
      <c r="A5" s="57">
        <f t="shared" si="0"/>
        <v>3</v>
      </c>
      <c r="B5" s="58" t="s">
        <v>264</v>
      </c>
      <c r="C5" s="58" t="s">
        <v>97</v>
      </c>
      <c r="D5" s="59">
        <v>114100</v>
      </c>
      <c r="E5" s="60"/>
      <c r="F5" s="61"/>
      <c r="G5" s="61"/>
      <c r="H5" s="61"/>
      <c r="I5" s="62"/>
      <c r="J5" s="62"/>
      <c r="K5" s="62"/>
      <c r="L5" s="62"/>
    </row>
    <row r="6" spans="1:12" s="24" customFormat="1" ht="25.5">
      <c r="A6" s="57">
        <f t="shared" si="0"/>
        <v>4</v>
      </c>
      <c r="B6" s="58" t="s">
        <v>265</v>
      </c>
      <c r="C6" s="58" t="s">
        <v>99</v>
      </c>
      <c r="D6" s="59">
        <v>41200</v>
      </c>
      <c r="E6" s="60"/>
      <c r="F6" s="61"/>
      <c r="G6" s="61"/>
      <c r="H6" s="61"/>
      <c r="I6" s="62"/>
      <c r="J6" s="62"/>
      <c r="K6" s="62"/>
      <c r="L6" s="62"/>
    </row>
    <row r="7" spans="1:12" s="24" customFormat="1">
      <c r="A7" s="57">
        <f t="shared" si="0"/>
        <v>5</v>
      </c>
      <c r="B7" s="58" t="s">
        <v>266</v>
      </c>
      <c r="C7" s="58" t="s">
        <v>102</v>
      </c>
      <c r="D7" s="59">
        <v>13500</v>
      </c>
      <c r="E7" s="60"/>
      <c r="F7" s="61"/>
      <c r="G7" s="61"/>
      <c r="H7" s="61"/>
      <c r="I7" s="62"/>
      <c r="J7" s="62"/>
      <c r="K7" s="62"/>
      <c r="L7" s="62"/>
    </row>
    <row r="8" spans="1:12" s="24" customFormat="1">
      <c r="A8" s="57">
        <f t="shared" si="0"/>
        <v>6</v>
      </c>
      <c r="B8" s="58" t="s">
        <v>267</v>
      </c>
      <c r="C8" s="58" t="s">
        <v>102</v>
      </c>
      <c r="D8" s="59">
        <v>0</v>
      </c>
      <c r="E8" s="60"/>
      <c r="F8" s="61"/>
      <c r="G8" s="61"/>
      <c r="H8" s="61"/>
      <c r="I8" s="62"/>
      <c r="J8" s="62"/>
      <c r="K8" s="62"/>
      <c r="L8" s="62"/>
    </row>
    <row r="9" spans="1:12" s="24" customFormat="1" ht="25.5">
      <c r="A9" s="57">
        <f t="shared" si="0"/>
        <v>7</v>
      </c>
      <c r="B9" s="58" t="s">
        <v>423</v>
      </c>
      <c r="C9" s="58" t="s">
        <v>105</v>
      </c>
      <c r="D9" s="59">
        <v>2000</v>
      </c>
      <c r="E9" s="60"/>
      <c r="F9" s="61"/>
      <c r="G9" s="61"/>
      <c r="H9" s="61"/>
      <c r="I9" s="62"/>
      <c r="J9" s="62"/>
      <c r="K9" s="62"/>
      <c r="L9" s="62"/>
    </row>
    <row r="10" spans="1:12" s="24" customFormat="1">
      <c r="A10" s="57">
        <f t="shared" si="0"/>
        <v>8</v>
      </c>
      <c r="B10" s="58" t="s">
        <v>424</v>
      </c>
      <c r="C10" s="58" t="s">
        <v>349</v>
      </c>
      <c r="D10" s="59">
        <v>7000</v>
      </c>
      <c r="E10" s="60"/>
      <c r="F10" s="61"/>
      <c r="G10" s="61"/>
      <c r="H10" s="61"/>
      <c r="I10" s="62"/>
      <c r="J10" s="62"/>
      <c r="K10" s="62"/>
      <c r="L10" s="62"/>
    </row>
    <row r="11" spans="1:12" s="24" customFormat="1" ht="25.5">
      <c r="A11" s="57"/>
      <c r="B11" s="58" t="s">
        <v>268</v>
      </c>
      <c r="C11" s="58" t="s">
        <v>425</v>
      </c>
      <c r="D11" s="59">
        <v>5000</v>
      </c>
      <c r="E11" s="60"/>
      <c r="F11" s="61"/>
      <c r="G11" s="61"/>
      <c r="H11" s="61"/>
      <c r="I11" s="62"/>
      <c r="J11" s="62"/>
      <c r="K11" s="62"/>
      <c r="L11" s="62"/>
    </row>
    <row r="12" spans="1:12" s="24" customFormat="1">
      <c r="A12" s="57">
        <f>A10+1</f>
        <v>9</v>
      </c>
      <c r="B12" s="58" t="s">
        <v>269</v>
      </c>
      <c r="C12" s="58" t="s">
        <v>218</v>
      </c>
      <c r="D12" s="59">
        <v>12000</v>
      </c>
      <c r="E12" s="60"/>
      <c r="F12" s="61"/>
      <c r="G12" s="61"/>
      <c r="H12" s="61"/>
      <c r="I12" s="62"/>
      <c r="J12" s="62"/>
      <c r="K12" s="62"/>
      <c r="L12" s="62"/>
    </row>
    <row r="13" spans="1:12" s="24" customFormat="1">
      <c r="A13" s="57">
        <f t="shared" si="0"/>
        <v>10</v>
      </c>
      <c r="B13" s="58" t="s">
        <v>416</v>
      </c>
      <c r="C13" s="58" t="s">
        <v>417</v>
      </c>
      <c r="D13" s="59">
        <v>0</v>
      </c>
      <c r="E13" s="60"/>
      <c r="F13" s="61"/>
      <c r="G13" s="61"/>
      <c r="H13" s="61"/>
      <c r="I13" s="62"/>
      <c r="J13" s="62"/>
      <c r="K13" s="62"/>
      <c r="L13" s="62"/>
    </row>
    <row r="14" spans="1:12" s="24" customFormat="1">
      <c r="A14" s="57">
        <f t="shared" si="0"/>
        <v>11</v>
      </c>
      <c r="B14" s="58" t="s">
        <v>418</v>
      </c>
      <c r="C14" s="58" t="s">
        <v>419</v>
      </c>
      <c r="D14" s="59">
        <v>0</v>
      </c>
      <c r="E14" s="60"/>
      <c r="F14" s="61"/>
      <c r="G14" s="61"/>
      <c r="H14" s="61"/>
      <c r="I14" s="62"/>
      <c r="J14" s="62"/>
      <c r="K14" s="62"/>
      <c r="L14" s="62"/>
    </row>
    <row r="15" spans="1:12" s="24" customFormat="1">
      <c r="A15" s="57">
        <f t="shared" si="0"/>
        <v>12</v>
      </c>
      <c r="B15" s="58" t="s">
        <v>420</v>
      </c>
      <c r="C15" s="58" t="s">
        <v>421</v>
      </c>
      <c r="D15" s="59">
        <v>0</v>
      </c>
      <c r="E15" s="60"/>
      <c r="F15" s="61"/>
      <c r="G15" s="61"/>
      <c r="H15" s="61"/>
      <c r="I15" s="62"/>
      <c r="J15" s="62"/>
      <c r="K15" s="62"/>
      <c r="L15" s="62"/>
    </row>
    <row r="16" spans="1:12" s="24" customFormat="1">
      <c r="A16" s="57">
        <f t="shared" si="0"/>
        <v>13</v>
      </c>
      <c r="B16" s="58" t="s">
        <v>270</v>
      </c>
      <c r="C16" s="58" t="s">
        <v>220</v>
      </c>
      <c r="D16" s="59">
        <v>30000</v>
      </c>
      <c r="E16" s="60"/>
      <c r="F16" s="61"/>
      <c r="G16" s="61"/>
      <c r="H16" s="61"/>
      <c r="I16" s="62"/>
      <c r="J16" s="62"/>
      <c r="K16" s="62"/>
      <c r="L16" s="62"/>
    </row>
    <row r="17" spans="1:12" s="24" customFormat="1">
      <c r="A17" s="57">
        <f t="shared" si="0"/>
        <v>14</v>
      </c>
      <c r="B17" s="58" t="s">
        <v>271</v>
      </c>
      <c r="C17" s="58" t="s">
        <v>115</v>
      </c>
      <c r="D17" s="59">
        <v>1000</v>
      </c>
      <c r="E17" s="60"/>
      <c r="F17" s="61"/>
      <c r="G17" s="61"/>
      <c r="H17" s="61"/>
      <c r="I17" s="62"/>
      <c r="J17" s="62"/>
      <c r="K17" s="62"/>
      <c r="L17" s="62"/>
    </row>
    <row r="18" spans="1:12" s="24" customFormat="1">
      <c r="A18" s="57">
        <f t="shared" si="0"/>
        <v>15</v>
      </c>
      <c r="B18" s="58" t="s">
        <v>272</v>
      </c>
      <c r="C18" s="58" t="s">
        <v>234</v>
      </c>
      <c r="D18" s="59">
        <v>6000</v>
      </c>
      <c r="E18" s="60"/>
      <c r="F18" s="61"/>
      <c r="G18" s="61"/>
      <c r="H18" s="61"/>
      <c r="I18" s="62"/>
      <c r="J18" s="62"/>
      <c r="K18" s="62"/>
      <c r="L18" s="62"/>
    </row>
    <row r="19" spans="1:12" s="66" customFormat="1" ht="25.5">
      <c r="A19" s="57">
        <f t="shared" si="0"/>
        <v>16</v>
      </c>
      <c r="B19" s="58" t="s">
        <v>274</v>
      </c>
      <c r="C19" s="58" t="s">
        <v>273</v>
      </c>
      <c r="D19" s="59">
        <v>6000</v>
      </c>
      <c r="E19" s="63"/>
      <c r="F19" s="64"/>
      <c r="G19" s="64"/>
      <c r="H19" s="64"/>
      <c r="I19" s="65"/>
      <c r="J19" s="65"/>
      <c r="K19" s="65"/>
      <c r="L19" s="65"/>
    </row>
    <row r="20" spans="1:12" s="66" customFormat="1">
      <c r="A20" s="57">
        <f t="shared" si="0"/>
        <v>17</v>
      </c>
      <c r="B20" s="221" t="s">
        <v>275</v>
      </c>
      <c r="C20" s="221" t="s">
        <v>348</v>
      </c>
      <c r="D20" s="223">
        <v>3200</v>
      </c>
      <c r="E20" s="222" t="s">
        <v>518</v>
      </c>
      <c r="F20" s="219">
        <v>3200</v>
      </c>
      <c r="G20" s="64"/>
      <c r="H20" s="64"/>
      <c r="I20" s="65"/>
      <c r="J20" s="65"/>
      <c r="K20" s="65"/>
      <c r="L20" s="65"/>
    </row>
    <row r="21" spans="1:12" s="66" customFormat="1" ht="25.5">
      <c r="A21" s="57">
        <f t="shared" si="0"/>
        <v>18</v>
      </c>
      <c r="B21" s="58" t="s">
        <v>276</v>
      </c>
      <c r="C21" s="58" t="s">
        <v>130</v>
      </c>
      <c r="D21" s="59">
        <v>3000</v>
      </c>
      <c r="E21" s="63"/>
      <c r="F21" s="64"/>
      <c r="G21" s="64"/>
      <c r="H21" s="64"/>
      <c r="I21" s="65"/>
      <c r="J21" s="65"/>
      <c r="K21" s="65"/>
      <c r="L21" s="65"/>
    </row>
    <row r="22" spans="1:12" s="24" customFormat="1">
      <c r="A22" s="57">
        <f t="shared" si="0"/>
        <v>19</v>
      </c>
      <c r="B22" s="58" t="s">
        <v>277</v>
      </c>
      <c r="C22" s="58" t="s">
        <v>422</v>
      </c>
      <c r="D22" s="59">
        <v>12000</v>
      </c>
      <c r="E22" s="60"/>
      <c r="F22" s="61"/>
      <c r="G22" s="61"/>
      <c r="H22" s="61"/>
      <c r="I22" s="62"/>
      <c r="J22" s="62"/>
      <c r="K22" s="62"/>
      <c r="L22" s="62"/>
    </row>
    <row r="23" spans="1:12" s="24" customFormat="1">
      <c r="A23" s="57">
        <f t="shared" si="0"/>
        <v>20</v>
      </c>
      <c r="B23" s="58" t="s">
        <v>278</v>
      </c>
      <c r="C23" s="58" t="s">
        <v>144</v>
      </c>
      <c r="D23" s="59">
        <v>5000</v>
      </c>
      <c r="E23" s="60"/>
      <c r="F23" s="61"/>
      <c r="G23" s="61"/>
      <c r="H23" s="61"/>
      <c r="I23" s="62"/>
      <c r="J23" s="62"/>
      <c r="K23" s="62"/>
      <c r="L23" s="62"/>
    </row>
    <row r="24" spans="1:12" s="66" customFormat="1" ht="25.5">
      <c r="A24" s="57">
        <f t="shared" si="0"/>
        <v>21</v>
      </c>
      <c r="B24" s="58" t="s">
        <v>279</v>
      </c>
      <c r="C24" s="58" t="s">
        <v>247</v>
      </c>
      <c r="D24" s="59">
        <v>130000</v>
      </c>
      <c r="E24" s="67"/>
      <c r="F24" s="68"/>
      <c r="G24" s="68"/>
      <c r="H24" s="68"/>
      <c r="I24" s="69"/>
      <c r="J24" s="69"/>
      <c r="K24" s="69"/>
      <c r="L24" s="69"/>
    </row>
    <row r="25" spans="1:12" s="66" customFormat="1" ht="25.5">
      <c r="A25" s="57">
        <f t="shared" si="0"/>
        <v>22</v>
      </c>
      <c r="B25" s="58" t="s">
        <v>281</v>
      </c>
      <c r="C25" s="58" t="s">
        <v>280</v>
      </c>
      <c r="D25" s="59">
        <v>3000</v>
      </c>
      <c r="E25" s="70"/>
      <c r="F25" s="71"/>
      <c r="G25" s="72"/>
      <c r="H25" s="73"/>
      <c r="I25" s="69"/>
      <c r="J25" s="69"/>
      <c r="K25" s="69"/>
      <c r="L25" s="69"/>
    </row>
    <row r="26" spans="1:12" s="24" customFormat="1">
      <c r="A26" s="57">
        <f t="shared" si="0"/>
        <v>23</v>
      </c>
      <c r="B26" s="58" t="s">
        <v>283</v>
      </c>
      <c r="C26" s="58" t="s">
        <v>282</v>
      </c>
      <c r="D26" s="59">
        <v>1000</v>
      </c>
      <c r="E26" s="60"/>
      <c r="F26" s="61"/>
      <c r="G26" s="61"/>
      <c r="H26" s="61"/>
      <c r="I26" s="62"/>
      <c r="J26" s="62"/>
      <c r="K26" s="62"/>
      <c r="L26" s="62"/>
    </row>
    <row r="27" spans="1:12" s="24" customFormat="1">
      <c r="A27" s="57">
        <f t="shared" si="0"/>
        <v>24</v>
      </c>
      <c r="B27" s="58" t="s">
        <v>284</v>
      </c>
      <c r="C27" s="58" t="s">
        <v>520</v>
      </c>
      <c r="D27" s="59">
        <v>3000</v>
      </c>
      <c r="E27" s="60"/>
      <c r="F27" s="61"/>
      <c r="G27" s="61"/>
      <c r="H27" s="61"/>
      <c r="I27" s="62"/>
      <c r="J27" s="62"/>
      <c r="K27" s="62"/>
      <c r="L27" s="62"/>
    </row>
    <row r="28" spans="1:12" s="66" customFormat="1" ht="25.5">
      <c r="A28" s="186">
        <f t="shared" si="0"/>
        <v>25</v>
      </c>
      <c r="B28" s="187" t="s">
        <v>286</v>
      </c>
      <c r="C28" s="187" t="s">
        <v>287</v>
      </c>
      <c r="D28" s="194">
        <v>15000</v>
      </c>
      <c r="E28" s="195" t="s">
        <v>506</v>
      </c>
      <c r="F28" s="196">
        <v>9800</v>
      </c>
      <c r="G28" s="68"/>
      <c r="H28" s="68"/>
      <c r="I28" s="69"/>
      <c r="J28" s="69"/>
      <c r="K28" s="69"/>
      <c r="L28" s="69"/>
    </row>
    <row r="29" spans="1:12" s="66" customFormat="1" ht="25.5">
      <c r="A29" s="57">
        <f t="shared" si="0"/>
        <v>26</v>
      </c>
      <c r="B29" s="58" t="s">
        <v>288</v>
      </c>
      <c r="C29" s="58" t="s">
        <v>289</v>
      </c>
      <c r="D29" s="59">
        <v>5000</v>
      </c>
      <c r="E29" s="67"/>
      <c r="F29" s="68"/>
      <c r="G29" s="68"/>
      <c r="H29" s="68"/>
      <c r="I29" s="69"/>
      <c r="J29" s="69"/>
      <c r="K29" s="69"/>
      <c r="L29" s="69"/>
    </row>
    <row r="30" spans="1:12" s="66" customFormat="1">
      <c r="A30" s="220">
        <f t="shared" si="0"/>
        <v>27</v>
      </c>
      <c r="B30" s="221" t="s">
        <v>519</v>
      </c>
      <c r="C30" s="221" t="s">
        <v>285</v>
      </c>
      <c r="D30" s="219">
        <v>5269.76</v>
      </c>
      <c r="E30" s="222" t="s">
        <v>518</v>
      </c>
      <c r="F30" s="219">
        <v>5269.76</v>
      </c>
      <c r="G30" s="68"/>
      <c r="H30" s="68"/>
      <c r="I30" s="69"/>
      <c r="J30" s="69"/>
      <c r="K30" s="69"/>
      <c r="L30" s="69"/>
    </row>
    <row r="31" spans="1:12" s="24" customFormat="1">
      <c r="A31" s="57">
        <f t="shared" si="0"/>
        <v>28</v>
      </c>
      <c r="B31" s="58" t="s">
        <v>290</v>
      </c>
      <c r="C31" s="58" t="s">
        <v>250</v>
      </c>
      <c r="D31" s="59">
        <v>80000</v>
      </c>
      <c r="E31" s="60"/>
      <c r="F31" s="61"/>
      <c r="G31" s="61"/>
      <c r="H31" s="61"/>
      <c r="I31" s="62"/>
      <c r="J31" s="62"/>
      <c r="K31" s="62"/>
      <c r="L31" s="62"/>
    </row>
    <row r="32" spans="1:12" s="66" customFormat="1" ht="15.75">
      <c r="A32" s="74"/>
      <c r="B32" s="4"/>
      <c r="C32" s="4" t="s">
        <v>360</v>
      </c>
      <c r="D32" s="75">
        <f>SUM(D3:D31)</f>
        <v>1049769.76</v>
      </c>
      <c r="E32" s="63"/>
      <c r="F32" s="64"/>
      <c r="G32" s="64"/>
      <c r="H32" s="64"/>
      <c r="I32" s="65"/>
      <c r="J32" s="65"/>
      <c r="K32" s="65"/>
      <c r="L32" s="65"/>
    </row>
    <row r="33" spans="1:12" s="66" customFormat="1">
      <c r="A33"/>
      <c r="B33" s="52"/>
      <c r="C33" s="52"/>
      <c r="D33" s="52"/>
      <c r="E33" s="53"/>
      <c r="F33" s="28"/>
      <c r="G33" s="28"/>
      <c r="H33" s="28"/>
      <c r="I33" s="28"/>
      <c r="J33" s="65"/>
      <c r="K33" s="65"/>
      <c r="L33" s="65"/>
    </row>
    <row r="34" spans="1:12" s="66" customFormat="1">
      <c r="A34"/>
      <c r="B34" s="52"/>
      <c r="C34" s="52"/>
      <c r="D34" s="52"/>
      <c r="E34" s="53"/>
      <c r="F34" s="28"/>
      <c r="G34" s="28"/>
      <c r="H34" s="28"/>
      <c r="I34" s="28"/>
      <c r="J34" s="65"/>
      <c r="K34" s="65"/>
      <c r="L34" s="65"/>
    </row>
    <row r="35" spans="1:12" s="66" customFormat="1">
      <c r="A35"/>
      <c r="B35" s="52"/>
      <c r="C35" s="52"/>
      <c r="D35" s="52"/>
      <c r="E35" s="53"/>
      <c r="F35" s="28"/>
      <c r="G35" s="28"/>
      <c r="H35" s="28"/>
      <c r="I35" s="28"/>
      <c r="J35" s="65"/>
      <c r="K35" s="65"/>
      <c r="L35" s="65"/>
    </row>
    <row r="38" spans="1:12">
      <c r="J38"/>
      <c r="K38"/>
      <c r="L38"/>
    </row>
    <row r="39" spans="1:12">
      <c r="J39"/>
      <c r="K39"/>
      <c r="L39"/>
    </row>
    <row r="40" spans="1:12">
      <c r="J40"/>
      <c r="K40"/>
      <c r="L40"/>
    </row>
    <row r="41" spans="1:12">
      <c r="J41"/>
      <c r="K41"/>
      <c r="L41"/>
    </row>
    <row r="42" spans="1:12">
      <c r="J42"/>
      <c r="K42"/>
      <c r="L42"/>
    </row>
    <row r="43" spans="1:12">
      <c r="J43"/>
      <c r="K43"/>
      <c r="L43"/>
    </row>
    <row r="44" spans="1:12">
      <c r="J44"/>
      <c r="K44"/>
      <c r="L44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19" sqref="D19"/>
    </sheetView>
  </sheetViews>
  <sheetFormatPr defaultRowHeight="15"/>
  <cols>
    <col min="1" max="1" width="4.28515625" customWidth="1"/>
    <col min="2" max="2" width="20" customWidth="1"/>
    <col min="3" max="3" width="45.42578125" customWidth="1"/>
    <col min="4" max="4" width="19.5703125" customWidth="1"/>
    <col min="257" max="257" width="4.28515625" customWidth="1"/>
    <col min="258" max="258" width="20" customWidth="1"/>
    <col min="259" max="259" width="45.42578125" customWidth="1"/>
    <col min="260" max="260" width="20.7109375" customWidth="1"/>
    <col min="513" max="513" width="4.28515625" customWidth="1"/>
    <col min="514" max="514" width="20" customWidth="1"/>
    <col min="515" max="515" width="45.42578125" customWidth="1"/>
    <col min="516" max="516" width="20.7109375" customWidth="1"/>
    <col min="769" max="769" width="4.28515625" customWidth="1"/>
    <col min="770" max="770" width="20" customWidth="1"/>
    <col min="771" max="771" width="45.42578125" customWidth="1"/>
    <col min="772" max="772" width="20.7109375" customWidth="1"/>
    <col min="1025" max="1025" width="4.28515625" customWidth="1"/>
    <col min="1026" max="1026" width="20" customWidth="1"/>
    <col min="1027" max="1027" width="45.42578125" customWidth="1"/>
    <col min="1028" max="1028" width="20.7109375" customWidth="1"/>
    <col min="1281" max="1281" width="4.28515625" customWidth="1"/>
    <col min="1282" max="1282" width="20" customWidth="1"/>
    <col min="1283" max="1283" width="45.42578125" customWidth="1"/>
    <col min="1284" max="1284" width="20.7109375" customWidth="1"/>
    <col min="1537" max="1537" width="4.28515625" customWidth="1"/>
    <col min="1538" max="1538" width="20" customWidth="1"/>
    <col min="1539" max="1539" width="45.42578125" customWidth="1"/>
    <col min="1540" max="1540" width="20.7109375" customWidth="1"/>
    <col min="1793" max="1793" width="4.28515625" customWidth="1"/>
    <col min="1794" max="1794" width="20" customWidth="1"/>
    <col min="1795" max="1795" width="45.42578125" customWidth="1"/>
    <col min="1796" max="1796" width="20.7109375" customWidth="1"/>
    <col min="2049" max="2049" width="4.28515625" customWidth="1"/>
    <col min="2050" max="2050" width="20" customWidth="1"/>
    <col min="2051" max="2051" width="45.42578125" customWidth="1"/>
    <col min="2052" max="2052" width="20.7109375" customWidth="1"/>
    <col min="2305" max="2305" width="4.28515625" customWidth="1"/>
    <col min="2306" max="2306" width="20" customWidth="1"/>
    <col min="2307" max="2307" width="45.42578125" customWidth="1"/>
    <col min="2308" max="2308" width="20.7109375" customWidth="1"/>
    <col min="2561" max="2561" width="4.28515625" customWidth="1"/>
    <col min="2562" max="2562" width="20" customWidth="1"/>
    <col min="2563" max="2563" width="45.42578125" customWidth="1"/>
    <col min="2564" max="2564" width="20.7109375" customWidth="1"/>
    <col min="2817" max="2817" width="4.28515625" customWidth="1"/>
    <col min="2818" max="2818" width="20" customWidth="1"/>
    <col min="2819" max="2819" width="45.42578125" customWidth="1"/>
    <col min="2820" max="2820" width="20.7109375" customWidth="1"/>
    <col min="3073" max="3073" width="4.28515625" customWidth="1"/>
    <col min="3074" max="3074" width="20" customWidth="1"/>
    <col min="3075" max="3075" width="45.42578125" customWidth="1"/>
    <col min="3076" max="3076" width="20.7109375" customWidth="1"/>
    <col min="3329" max="3329" width="4.28515625" customWidth="1"/>
    <col min="3330" max="3330" width="20" customWidth="1"/>
    <col min="3331" max="3331" width="45.42578125" customWidth="1"/>
    <col min="3332" max="3332" width="20.7109375" customWidth="1"/>
    <col min="3585" max="3585" width="4.28515625" customWidth="1"/>
    <col min="3586" max="3586" width="20" customWidth="1"/>
    <col min="3587" max="3587" width="45.42578125" customWidth="1"/>
    <col min="3588" max="3588" width="20.7109375" customWidth="1"/>
    <col min="3841" max="3841" width="4.28515625" customWidth="1"/>
    <col min="3842" max="3842" width="20" customWidth="1"/>
    <col min="3843" max="3843" width="45.42578125" customWidth="1"/>
    <col min="3844" max="3844" width="20.7109375" customWidth="1"/>
    <col min="4097" max="4097" width="4.28515625" customWidth="1"/>
    <col min="4098" max="4098" width="20" customWidth="1"/>
    <col min="4099" max="4099" width="45.42578125" customWidth="1"/>
    <col min="4100" max="4100" width="20.7109375" customWidth="1"/>
    <col min="4353" max="4353" width="4.28515625" customWidth="1"/>
    <col min="4354" max="4354" width="20" customWidth="1"/>
    <col min="4355" max="4355" width="45.42578125" customWidth="1"/>
    <col min="4356" max="4356" width="20.7109375" customWidth="1"/>
    <col min="4609" max="4609" width="4.28515625" customWidth="1"/>
    <col min="4610" max="4610" width="20" customWidth="1"/>
    <col min="4611" max="4611" width="45.42578125" customWidth="1"/>
    <col min="4612" max="4612" width="20.7109375" customWidth="1"/>
    <col min="4865" max="4865" width="4.28515625" customWidth="1"/>
    <col min="4866" max="4866" width="20" customWidth="1"/>
    <col min="4867" max="4867" width="45.42578125" customWidth="1"/>
    <col min="4868" max="4868" width="20.7109375" customWidth="1"/>
    <col min="5121" max="5121" width="4.28515625" customWidth="1"/>
    <col min="5122" max="5122" width="20" customWidth="1"/>
    <col min="5123" max="5123" width="45.42578125" customWidth="1"/>
    <col min="5124" max="5124" width="20.7109375" customWidth="1"/>
    <col min="5377" max="5377" width="4.28515625" customWidth="1"/>
    <col min="5378" max="5378" width="20" customWidth="1"/>
    <col min="5379" max="5379" width="45.42578125" customWidth="1"/>
    <col min="5380" max="5380" width="20.7109375" customWidth="1"/>
    <col min="5633" max="5633" width="4.28515625" customWidth="1"/>
    <col min="5634" max="5634" width="20" customWidth="1"/>
    <col min="5635" max="5635" width="45.42578125" customWidth="1"/>
    <col min="5636" max="5636" width="20.7109375" customWidth="1"/>
    <col min="5889" max="5889" width="4.28515625" customWidth="1"/>
    <col min="5890" max="5890" width="20" customWidth="1"/>
    <col min="5891" max="5891" width="45.42578125" customWidth="1"/>
    <col min="5892" max="5892" width="20.7109375" customWidth="1"/>
    <col min="6145" max="6145" width="4.28515625" customWidth="1"/>
    <col min="6146" max="6146" width="20" customWidth="1"/>
    <col min="6147" max="6147" width="45.42578125" customWidth="1"/>
    <col min="6148" max="6148" width="20.7109375" customWidth="1"/>
    <col min="6401" max="6401" width="4.28515625" customWidth="1"/>
    <col min="6402" max="6402" width="20" customWidth="1"/>
    <col min="6403" max="6403" width="45.42578125" customWidth="1"/>
    <col min="6404" max="6404" width="20.7109375" customWidth="1"/>
    <col min="6657" max="6657" width="4.28515625" customWidth="1"/>
    <col min="6658" max="6658" width="20" customWidth="1"/>
    <col min="6659" max="6659" width="45.42578125" customWidth="1"/>
    <col min="6660" max="6660" width="20.7109375" customWidth="1"/>
    <col min="6913" max="6913" width="4.28515625" customWidth="1"/>
    <col min="6914" max="6914" width="20" customWidth="1"/>
    <col min="6915" max="6915" width="45.42578125" customWidth="1"/>
    <col min="6916" max="6916" width="20.7109375" customWidth="1"/>
    <col min="7169" max="7169" width="4.28515625" customWidth="1"/>
    <col min="7170" max="7170" width="20" customWidth="1"/>
    <col min="7171" max="7171" width="45.42578125" customWidth="1"/>
    <col min="7172" max="7172" width="20.7109375" customWidth="1"/>
    <col min="7425" max="7425" width="4.28515625" customWidth="1"/>
    <col min="7426" max="7426" width="20" customWidth="1"/>
    <col min="7427" max="7427" width="45.42578125" customWidth="1"/>
    <col min="7428" max="7428" width="20.7109375" customWidth="1"/>
    <col min="7681" max="7681" width="4.28515625" customWidth="1"/>
    <col min="7682" max="7682" width="20" customWidth="1"/>
    <col min="7683" max="7683" width="45.42578125" customWidth="1"/>
    <col min="7684" max="7684" width="20.7109375" customWidth="1"/>
    <col min="7937" max="7937" width="4.28515625" customWidth="1"/>
    <col min="7938" max="7938" width="20" customWidth="1"/>
    <col min="7939" max="7939" width="45.42578125" customWidth="1"/>
    <col min="7940" max="7940" width="20.7109375" customWidth="1"/>
    <col min="8193" max="8193" width="4.28515625" customWidth="1"/>
    <col min="8194" max="8194" width="20" customWidth="1"/>
    <col min="8195" max="8195" width="45.42578125" customWidth="1"/>
    <col min="8196" max="8196" width="20.7109375" customWidth="1"/>
    <col min="8449" max="8449" width="4.28515625" customWidth="1"/>
    <col min="8450" max="8450" width="20" customWidth="1"/>
    <col min="8451" max="8451" width="45.42578125" customWidth="1"/>
    <col min="8452" max="8452" width="20.7109375" customWidth="1"/>
    <col min="8705" max="8705" width="4.28515625" customWidth="1"/>
    <col min="8706" max="8706" width="20" customWidth="1"/>
    <col min="8707" max="8707" width="45.42578125" customWidth="1"/>
    <col min="8708" max="8708" width="20.7109375" customWidth="1"/>
    <col min="8961" max="8961" width="4.28515625" customWidth="1"/>
    <col min="8962" max="8962" width="20" customWidth="1"/>
    <col min="8963" max="8963" width="45.42578125" customWidth="1"/>
    <col min="8964" max="8964" width="20.7109375" customWidth="1"/>
    <col min="9217" max="9217" width="4.28515625" customWidth="1"/>
    <col min="9218" max="9218" width="20" customWidth="1"/>
    <col min="9219" max="9219" width="45.42578125" customWidth="1"/>
    <col min="9220" max="9220" width="20.7109375" customWidth="1"/>
    <col min="9473" max="9473" width="4.28515625" customWidth="1"/>
    <col min="9474" max="9474" width="20" customWidth="1"/>
    <col min="9475" max="9475" width="45.42578125" customWidth="1"/>
    <col min="9476" max="9476" width="20.7109375" customWidth="1"/>
    <col min="9729" max="9729" width="4.28515625" customWidth="1"/>
    <col min="9730" max="9730" width="20" customWidth="1"/>
    <col min="9731" max="9731" width="45.42578125" customWidth="1"/>
    <col min="9732" max="9732" width="20.7109375" customWidth="1"/>
    <col min="9985" max="9985" width="4.28515625" customWidth="1"/>
    <col min="9986" max="9986" width="20" customWidth="1"/>
    <col min="9987" max="9987" width="45.42578125" customWidth="1"/>
    <col min="9988" max="9988" width="20.7109375" customWidth="1"/>
    <col min="10241" max="10241" width="4.28515625" customWidth="1"/>
    <col min="10242" max="10242" width="20" customWidth="1"/>
    <col min="10243" max="10243" width="45.42578125" customWidth="1"/>
    <col min="10244" max="10244" width="20.7109375" customWidth="1"/>
    <col min="10497" max="10497" width="4.28515625" customWidth="1"/>
    <col min="10498" max="10498" width="20" customWidth="1"/>
    <col min="10499" max="10499" width="45.42578125" customWidth="1"/>
    <col min="10500" max="10500" width="20.7109375" customWidth="1"/>
    <col min="10753" max="10753" width="4.28515625" customWidth="1"/>
    <col min="10754" max="10754" width="20" customWidth="1"/>
    <col min="10755" max="10755" width="45.42578125" customWidth="1"/>
    <col min="10756" max="10756" width="20.7109375" customWidth="1"/>
    <col min="11009" max="11009" width="4.28515625" customWidth="1"/>
    <col min="11010" max="11010" width="20" customWidth="1"/>
    <col min="11011" max="11011" width="45.42578125" customWidth="1"/>
    <col min="11012" max="11012" width="20.7109375" customWidth="1"/>
    <col min="11265" max="11265" width="4.28515625" customWidth="1"/>
    <col min="11266" max="11266" width="20" customWidth="1"/>
    <col min="11267" max="11267" width="45.42578125" customWidth="1"/>
    <col min="11268" max="11268" width="20.7109375" customWidth="1"/>
    <col min="11521" max="11521" width="4.28515625" customWidth="1"/>
    <col min="11522" max="11522" width="20" customWidth="1"/>
    <col min="11523" max="11523" width="45.42578125" customWidth="1"/>
    <col min="11524" max="11524" width="20.7109375" customWidth="1"/>
    <col min="11777" max="11777" width="4.28515625" customWidth="1"/>
    <col min="11778" max="11778" width="20" customWidth="1"/>
    <col min="11779" max="11779" width="45.42578125" customWidth="1"/>
    <col min="11780" max="11780" width="20.7109375" customWidth="1"/>
    <col min="12033" max="12033" width="4.28515625" customWidth="1"/>
    <col min="12034" max="12034" width="20" customWidth="1"/>
    <col min="12035" max="12035" width="45.42578125" customWidth="1"/>
    <col min="12036" max="12036" width="20.7109375" customWidth="1"/>
    <col min="12289" max="12289" width="4.28515625" customWidth="1"/>
    <col min="12290" max="12290" width="20" customWidth="1"/>
    <col min="12291" max="12291" width="45.42578125" customWidth="1"/>
    <col min="12292" max="12292" width="20.7109375" customWidth="1"/>
    <col min="12545" max="12545" width="4.28515625" customWidth="1"/>
    <col min="12546" max="12546" width="20" customWidth="1"/>
    <col min="12547" max="12547" width="45.42578125" customWidth="1"/>
    <col min="12548" max="12548" width="20.7109375" customWidth="1"/>
    <col min="12801" max="12801" width="4.28515625" customWidth="1"/>
    <col min="12802" max="12802" width="20" customWidth="1"/>
    <col min="12803" max="12803" width="45.42578125" customWidth="1"/>
    <col min="12804" max="12804" width="20.7109375" customWidth="1"/>
    <col min="13057" max="13057" width="4.28515625" customWidth="1"/>
    <col min="13058" max="13058" width="20" customWidth="1"/>
    <col min="13059" max="13059" width="45.42578125" customWidth="1"/>
    <col min="13060" max="13060" width="20.7109375" customWidth="1"/>
    <col min="13313" max="13313" width="4.28515625" customWidth="1"/>
    <col min="13314" max="13314" width="20" customWidth="1"/>
    <col min="13315" max="13315" width="45.42578125" customWidth="1"/>
    <col min="13316" max="13316" width="20.7109375" customWidth="1"/>
    <col min="13569" max="13569" width="4.28515625" customWidth="1"/>
    <col min="13570" max="13570" width="20" customWidth="1"/>
    <col min="13571" max="13571" width="45.42578125" customWidth="1"/>
    <col min="13572" max="13572" width="20.7109375" customWidth="1"/>
    <col min="13825" max="13825" width="4.28515625" customWidth="1"/>
    <col min="13826" max="13826" width="20" customWidth="1"/>
    <col min="13827" max="13827" width="45.42578125" customWidth="1"/>
    <col min="13828" max="13828" width="20.7109375" customWidth="1"/>
    <col min="14081" max="14081" width="4.28515625" customWidth="1"/>
    <col min="14082" max="14082" width="20" customWidth="1"/>
    <col min="14083" max="14083" width="45.42578125" customWidth="1"/>
    <col min="14084" max="14084" width="20.7109375" customWidth="1"/>
    <col min="14337" max="14337" width="4.28515625" customWidth="1"/>
    <col min="14338" max="14338" width="20" customWidth="1"/>
    <col min="14339" max="14339" width="45.42578125" customWidth="1"/>
    <col min="14340" max="14340" width="20.7109375" customWidth="1"/>
    <col min="14593" max="14593" width="4.28515625" customWidth="1"/>
    <col min="14594" max="14594" width="20" customWidth="1"/>
    <col min="14595" max="14595" width="45.42578125" customWidth="1"/>
    <col min="14596" max="14596" width="20.7109375" customWidth="1"/>
    <col min="14849" max="14849" width="4.28515625" customWidth="1"/>
    <col min="14850" max="14850" width="20" customWidth="1"/>
    <col min="14851" max="14851" width="45.42578125" customWidth="1"/>
    <col min="14852" max="14852" width="20.7109375" customWidth="1"/>
    <col min="15105" max="15105" width="4.28515625" customWidth="1"/>
    <col min="15106" max="15106" width="20" customWidth="1"/>
    <col min="15107" max="15107" width="45.42578125" customWidth="1"/>
    <col min="15108" max="15108" width="20.7109375" customWidth="1"/>
    <col min="15361" max="15361" width="4.28515625" customWidth="1"/>
    <col min="15362" max="15362" width="20" customWidth="1"/>
    <col min="15363" max="15363" width="45.42578125" customWidth="1"/>
    <col min="15364" max="15364" width="20.7109375" customWidth="1"/>
    <col min="15617" max="15617" width="4.28515625" customWidth="1"/>
    <col min="15618" max="15618" width="20" customWidth="1"/>
    <col min="15619" max="15619" width="45.42578125" customWidth="1"/>
    <col min="15620" max="15620" width="20.7109375" customWidth="1"/>
    <col min="15873" max="15873" width="4.28515625" customWidth="1"/>
    <col min="15874" max="15874" width="20" customWidth="1"/>
    <col min="15875" max="15875" width="45.42578125" customWidth="1"/>
    <col min="15876" max="15876" width="20.7109375" customWidth="1"/>
    <col min="16129" max="16129" width="4.28515625" customWidth="1"/>
    <col min="16130" max="16130" width="20" customWidth="1"/>
    <col min="16131" max="16131" width="45.42578125" customWidth="1"/>
    <col min="16132" max="16132" width="20.7109375" customWidth="1"/>
  </cols>
  <sheetData>
    <row r="1" spans="1:8" ht="36" customHeight="1">
      <c r="A1" s="229" t="s">
        <v>426</v>
      </c>
      <c r="B1" s="230"/>
      <c r="C1" s="230"/>
      <c r="D1" s="231"/>
    </row>
    <row r="2" spans="1:8" ht="32.25" customHeight="1">
      <c r="A2" s="3" t="s">
        <v>354</v>
      </c>
      <c r="B2" s="4" t="s">
        <v>355</v>
      </c>
      <c r="C2" s="4" t="s">
        <v>356</v>
      </c>
      <c r="D2" s="4" t="s">
        <v>357</v>
      </c>
      <c r="E2" s="55" t="s">
        <v>390</v>
      </c>
      <c r="F2" s="56" t="s">
        <v>391</v>
      </c>
      <c r="G2" s="56" t="s">
        <v>392</v>
      </c>
    </row>
    <row r="3" spans="1:8" ht="18" customHeight="1">
      <c r="A3" s="15">
        <v>1</v>
      </c>
      <c r="B3" s="22" t="s">
        <v>22</v>
      </c>
      <c r="C3" s="58" t="s">
        <v>23</v>
      </c>
      <c r="D3" s="76">
        <v>20000</v>
      </c>
      <c r="E3" s="77"/>
      <c r="F3" s="78"/>
      <c r="G3" s="73"/>
      <c r="H3" s="24"/>
    </row>
    <row r="4" spans="1:8" ht="18" customHeight="1">
      <c r="A4" s="15">
        <f>A3+1</f>
        <v>2</v>
      </c>
      <c r="B4" s="22" t="s">
        <v>47</v>
      </c>
      <c r="C4" s="58" t="s">
        <v>48</v>
      </c>
      <c r="D4" s="76">
        <v>2000</v>
      </c>
      <c r="E4" s="77"/>
      <c r="F4" s="78"/>
      <c r="G4" s="73"/>
      <c r="H4" s="24"/>
    </row>
    <row r="5" spans="1:8" ht="18" customHeight="1">
      <c r="A5" s="15">
        <f t="shared" ref="A5:A18" si="0">A4+1</f>
        <v>3</v>
      </c>
      <c r="B5" s="22" t="s">
        <v>53</v>
      </c>
      <c r="C5" s="58" t="s">
        <v>52</v>
      </c>
      <c r="D5" s="76">
        <v>15000</v>
      </c>
      <c r="E5" s="77"/>
      <c r="F5" s="78"/>
      <c r="G5" s="73"/>
      <c r="H5" s="24"/>
    </row>
    <row r="6" spans="1:8" ht="25.5">
      <c r="A6" s="15">
        <f t="shared" si="0"/>
        <v>4</v>
      </c>
      <c r="B6" s="22" t="s">
        <v>86</v>
      </c>
      <c r="C6" s="58" t="s">
        <v>87</v>
      </c>
      <c r="D6" s="76">
        <v>424.7</v>
      </c>
      <c r="E6" s="79"/>
      <c r="F6" s="80"/>
      <c r="G6" s="80"/>
      <c r="H6" s="24"/>
    </row>
    <row r="7" spans="1:8" ht="18" customHeight="1">
      <c r="A7" s="15">
        <f t="shared" si="0"/>
        <v>5</v>
      </c>
      <c r="B7" s="22" t="s">
        <v>427</v>
      </c>
      <c r="C7" s="58" t="s">
        <v>428</v>
      </c>
      <c r="D7" s="76">
        <v>0</v>
      </c>
      <c r="E7" s="77"/>
      <c r="F7" s="78"/>
      <c r="G7" s="73"/>
      <c r="H7" s="24"/>
    </row>
    <row r="8" spans="1:8" ht="25.5">
      <c r="A8" s="15">
        <f t="shared" si="0"/>
        <v>6</v>
      </c>
      <c r="B8" s="22" t="s">
        <v>429</v>
      </c>
      <c r="C8" s="58" t="s">
        <v>430</v>
      </c>
      <c r="D8" s="76">
        <v>0</v>
      </c>
      <c r="E8" s="79"/>
      <c r="F8" s="80"/>
      <c r="G8" s="80"/>
      <c r="H8" s="24"/>
    </row>
    <row r="9" spans="1:8" ht="18" customHeight="1">
      <c r="A9" s="15">
        <f t="shared" si="0"/>
        <v>7</v>
      </c>
      <c r="B9" s="22" t="s">
        <v>111</v>
      </c>
      <c r="C9" s="58" t="s">
        <v>112</v>
      </c>
      <c r="D9" s="76">
        <v>2300</v>
      </c>
      <c r="E9" s="77"/>
      <c r="F9" s="78"/>
      <c r="G9" s="73"/>
      <c r="H9" s="24"/>
    </row>
    <row r="10" spans="1:8" ht="18" customHeight="1">
      <c r="A10" s="15">
        <f t="shared" si="0"/>
        <v>8</v>
      </c>
      <c r="B10" s="22" t="s">
        <v>114</v>
      </c>
      <c r="C10" s="58" t="s">
        <v>113</v>
      </c>
      <c r="D10" s="76">
        <v>6000</v>
      </c>
      <c r="E10" s="77"/>
      <c r="F10" s="78"/>
      <c r="G10" s="73"/>
      <c r="H10" s="24"/>
    </row>
    <row r="11" spans="1:8" ht="18" customHeight="1">
      <c r="A11" s="15">
        <f t="shared" si="0"/>
        <v>9</v>
      </c>
      <c r="B11" s="22" t="s">
        <v>165</v>
      </c>
      <c r="C11" s="58" t="s">
        <v>112</v>
      </c>
      <c r="D11" s="76">
        <v>109141.08</v>
      </c>
      <c r="E11" s="77"/>
      <c r="F11" s="78"/>
      <c r="G11" s="73"/>
      <c r="H11" s="24"/>
    </row>
    <row r="12" spans="1:8" ht="38.25">
      <c r="A12" s="15">
        <f t="shared" si="0"/>
        <v>10</v>
      </c>
      <c r="B12" s="22" t="s">
        <v>322</v>
      </c>
      <c r="C12" s="58" t="s">
        <v>91</v>
      </c>
      <c r="D12" s="76">
        <v>416000</v>
      </c>
      <c r="E12" s="77"/>
      <c r="F12" s="78"/>
      <c r="G12" s="73"/>
      <c r="H12" s="24"/>
    </row>
    <row r="13" spans="1:8" ht="25.5">
      <c r="A13" s="15">
        <f t="shared" si="0"/>
        <v>11</v>
      </c>
      <c r="B13" s="22" t="s">
        <v>323</v>
      </c>
      <c r="C13" s="58" t="s">
        <v>97</v>
      </c>
      <c r="D13" s="76">
        <v>120600</v>
      </c>
      <c r="E13" s="77"/>
      <c r="F13" s="78"/>
      <c r="G13" s="73"/>
      <c r="H13" s="24"/>
    </row>
    <row r="14" spans="1:8" ht="18" customHeight="1">
      <c r="A14" s="15">
        <f t="shared" si="0"/>
        <v>12</v>
      </c>
      <c r="B14" s="22" t="s">
        <v>324</v>
      </c>
      <c r="C14" s="58" t="s">
        <v>102</v>
      </c>
      <c r="D14" s="76">
        <v>13500</v>
      </c>
      <c r="E14" s="77"/>
      <c r="F14" s="78"/>
      <c r="G14" s="73"/>
      <c r="H14" s="24"/>
    </row>
    <row r="15" spans="1:8" ht="18" customHeight="1">
      <c r="A15" s="15">
        <f t="shared" si="0"/>
        <v>13</v>
      </c>
      <c r="B15" s="22" t="s">
        <v>325</v>
      </c>
      <c r="C15" s="58" t="s">
        <v>102</v>
      </c>
      <c r="D15" s="76">
        <v>0</v>
      </c>
      <c r="E15" s="77"/>
      <c r="F15" s="78"/>
      <c r="G15" s="73"/>
      <c r="H15" s="24"/>
    </row>
    <row r="16" spans="1:8" ht="25.5">
      <c r="A16" s="15">
        <f t="shared" si="0"/>
        <v>14</v>
      </c>
      <c r="B16" s="22" t="s">
        <v>326</v>
      </c>
      <c r="C16" s="58" t="s">
        <v>431</v>
      </c>
      <c r="D16" s="76">
        <v>2000</v>
      </c>
      <c r="E16" s="79"/>
      <c r="F16" s="80"/>
      <c r="G16" s="80"/>
      <c r="H16" s="24"/>
    </row>
    <row r="17" spans="1:8" ht="25.5">
      <c r="A17" s="15">
        <f t="shared" si="0"/>
        <v>15</v>
      </c>
      <c r="B17" s="22" t="s">
        <v>327</v>
      </c>
      <c r="C17" s="58" t="s">
        <v>432</v>
      </c>
      <c r="D17" s="76">
        <v>1000</v>
      </c>
      <c r="E17" s="79"/>
      <c r="F17" s="80"/>
      <c r="G17" s="80"/>
      <c r="H17" s="24"/>
    </row>
    <row r="18" spans="1:8" ht="18" customHeight="1">
      <c r="A18" s="15">
        <f t="shared" si="0"/>
        <v>16</v>
      </c>
      <c r="B18" s="22" t="s">
        <v>328</v>
      </c>
      <c r="C18" s="58" t="s">
        <v>43</v>
      </c>
      <c r="D18" s="76">
        <v>7000</v>
      </c>
      <c r="E18" s="77"/>
      <c r="F18" s="78"/>
      <c r="G18" s="73"/>
      <c r="H18" s="24"/>
    </row>
    <row r="19" spans="1:8" s="87" customFormat="1" ht="18" customHeight="1">
      <c r="A19" s="19"/>
      <c r="B19" s="81"/>
      <c r="C19" s="82" t="s">
        <v>360</v>
      </c>
      <c r="D19" s="83">
        <f>SUM(D3:D18)</f>
        <v>714965.78</v>
      </c>
      <c r="E19" s="84"/>
      <c r="F19" s="85"/>
      <c r="G19" s="73"/>
      <c r="H19" s="86"/>
    </row>
    <row r="22" spans="1:8" ht="12.75" customHeight="1"/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P89"/>
  <sheetViews>
    <sheetView zoomScale="130" zoomScaleNormal="130" workbookViewId="0">
      <selection activeCell="E59" sqref="E59:F59"/>
    </sheetView>
  </sheetViews>
  <sheetFormatPr defaultRowHeight="15"/>
  <cols>
    <col min="1" max="1" width="3.85546875" style="112" customWidth="1"/>
    <col min="2" max="2" width="19.28515625" style="113" customWidth="1"/>
    <col min="3" max="3" width="41.85546875" style="112" customWidth="1"/>
    <col min="4" max="4" width="16.5703125" style="112" bestFit="1" customWidth="1"/>
    <col min="5" max="5" width="10.28515625" style="88" customWidth="1"/>
    <col min="6" max="6" width="10.140625" style="89" customWidth="1"/>
    <col min="7" max="7" width="9.140625" style="89" hidden="1" customWidth="1"/>
    <col min="8" max="8" width="12.42578125" style="89" customWidth="1"/>
    <col min="9" max="9" width="14.5703125" style="89" customWidth="1"/>
    <col min="10" max="10" width="11.7109375" style="89" customWidth="1"/>
    <col min="11" max="11" width="10.5703125" style="89" customWidth="1"/>
    <col min="12" max="12" width="8" style="89" customWidth="1"/>
    <col min="13" max="256" width="9.140625" style="90"/>
    <col min="257" max="257" width="3.85546875" style="90" customWidth="1"/>
    <col min="258" max="258" width="19.28515625" style="90" customWidth="1"/>
    <col min="259" max="259" width="41.85546875" style="90" customWidth="1"/>
    <col min="260" max="260" width="16.5703125" style="90" bestFit="1" customWidth="1"/>
    <col min="261" max="261" width="10.28515625" style="90" customWidth="1"/>
    <col min="262" max="262" width="10.140625" style="90" customWidth="1"/>
    <col min="263" max="263" width="0" style="90" hidden="1" customWidth="1"/>
    <col min="264" max="264" width="12.42578125" style="90" customWidth="1"/>
    <col min="265" max="265" width="14.5703125" style="90" customWidth="1"/>
    <col min="266" max="266" width="11.7109375" style="90" customWidth="1"/>
    <col min="267" max="267" width="10.5703125" style="90" customWidth="1"/>
    <col min="268" max="268" width="8" style="90" customWidth="1"/>
    <col min="269" max="512" width="9.140625" style="90"/>
    <col min="513" max="513" width="3.85546875" style="90" customWidth="1"/>
    <col min="514" max="514" width="19.28515625" style="90" customWidth="1"/>
    <col min="515" max="515" width="41.85546875" style="90" customWidth="1"/>
    <col min="516" max="516" width="16.5703125" style="90" bestFit="1" customWidth="1"/>
    <col min="517" max="517" width="10.28515625" style="90" customWidth="1"/>
    <col min="518" max="518" width="10.140625" style="90" customWidth="1"/>
    <col min="519" max="519" width="0" style="90" hidden="1" customWidth="1"/>
    <col min="520" max="520" width="12.42578125" style="90" customWidth="1"/>
    <col min="521" max="521" width="14.5703125" style="90" customWidth="1"/>
    <col min="522" max="522" width="11.7109375" style="90" customWidth="1"/>
    <col min="523" max="523" width="10.5703125" style="90" customWidth="1"/>
    <col min="524" max="524" width="8" style="90" customWidth="1"/>
    <col min="525" max="768" width="9.140625" style="90"/>
    <col min="769" max="769" width="3.85546875" style="90" customWidth="1"/>
    <col min="770" max="770" width="19.28515625" style="90" customWidth="1"/>
    <col min="771" max="771" width="41.85546875" style="90" customWidth="1"/>
    <col min="772" max="772" width="16.5703125" style="90" bestFit="1" customWidth="1"/>
    <col min="773" max="773" width="10.28515625" style="90" customWidth="1"/>
    <col min="774" max="774" width="10.140625" style="90" customWidth="1"/>
    <col min="775" max="775" width="0" style="90" hidden="1" customWidth="1"/>
    <col min="776" max="776" width="12.42578125" style="90" customWidth="1"/>
    <col min="777" max="777" width="14.5703125" style="90" customWidth="1"/>
    <col min="778" max="778" width="11.7109375" style="90" customWidth="1"/>
    <col min="779" max="779" width="10.5703125" style="90" customWidth="1"/>
    <col min="780" max="780" width="8" style="90" customWidth="1"/>
    <col min="781" max="1024" width="9.140625" style="90"/>
    <col min="1025" max="1025" width="3.85546875" style="90" customWidth="1"/>
    <col min="1026" max="1026" width="19.28515625" style="90" customWidth="1"/>
    <col min="1027" max="1027" width="41.85546875" style="90" customWidth="1"/>
    <col min="1028" max="1028" width="16.5703125" style="90" bestFit="1" customWidth="1"/>
    <col min="1029" max="1029" width="10.28515625" style="90" customWidth="1"/>
    <col min="1030" max="1030" width="10.140625" style="90" customWidth="1"/>
    <col min="1031" max="1031" width="0" style="90" hidden="1" customWidth="1"/>
    <col min="1032" max="1032" width="12.42578125" style="90" customWidth="1"/>
    <col min="1033" max="1033" width="14.5703125" style="90" customWidth="1"/>
    <col min="1034" max="1034" width="11.7109375" style="90" customWidth="1"/>
    <col min="1035" max="1035" width="10.5703125" style="90" customWidth="1"/>
    <col min="1036" max="1036" width="8" style="90" customWidth="1"/>
    <col min="1037" max="1280" width="9.140625" style="90"/>
    <col min="1281" max="1281" width="3.85546875" style="90" customWidth="1"/>
    <col min="1282" max="1282" width="19.28515625" style="90" customWidth="1"/>
    <col min="1283" max="1283" width="41.85546875" style="90" customWidth="1"/>
    <col min="1284" max="1284" width="16.5703125" style="90" bestFit="1" customWidth="1"/>
    <col min="1285" max="1285" width="10.28515625" style="90" customWidth="1"/>
    <col min="1286" max="1286" width="10.140625" style="90" customWidth="1"/>
    <col min="1287" max="1287" width="0" style="90" hidden="1" customWidth="1"/>
    <col min="1288" max="1288" width="12.42578125" style="90" customWidth="1"/>
    <col min="1289" max="1289" width="14.5703125" style="90" customWidth="1"/>
    <col min="1290" max="1290" width="11.7109375" style="90" customWidth="1"/>
    <col min="1291" max="1291" width="10.5703125" style="90" customWidth="1"/>
    <col min="1292" max="1292" width="8" style="90" customWidth="1"/>
    <col min="1293" max="1536" width="9.140625" style="90"/>
    <col min="1537" max="1537" width="3.85546875" style="90" customWidth="1"/>
    <col min="1538" max="1538" width="19.28515625" style="90" customWidth="1"/>
    <col min="1539" max="1539" width="41.85546875" style="90" customWidth="1"/>
    <col min="1540" max="1540" width="16.5703125" style="90" bestFit="1" customWidth="1"/>
    <col min="1541" max="1541" width="10.28515625" style="90" customWidth="1"/>
    <col min="1542" max="1542" width="10.140625" style="90" customWidth="1"/>
    <col min="1543" max="1543" width="0" style="90" hidden="1" customWidth="1"/>
    <col min="1544" max="1544" width="12.42578125" style="90" customWidth="1"/>
    <col min="1545" max="1545" width="14.5703125" style="90" customWidth="1"/>
    <col min="1546" max="1546" width="11.7109375" style="90" customWidth="1"/>
    <col min="1547" max="1547" width="10.5703125" style="90" customWidth="1"/>
    <col min="1548" max="1548" width="8" style="90" customWidth="1"/>
    <col min="1549" max="1792" width="9.140625" style="90"/>
    <col min="1793" max="1793" width="3.85546875" style="90" customWidth="1"/>
    <col min="1794" max="1794" width="19.28515625" style="90" customWidth="1"/>
    <col min="1795" max="1795" width="41.85546875" style="90" customWidth="1"/>
    <col min="1796" max="1796" width="16.5703125" style="90" bestFit="1" customWidth="1"/>
    <col min="1797" max="1797" width="10.28515625" style="90" customWidth="1"/>
    <col min="1798" max="1798" width="10.140625" style="90" customWidth="1"/>
    <col min="1799" max="1799" width="0" style="90" hidden="1" customWidth="1"/>
    <col min="1800" max="1800" width="12.42578125" style="90" customWidth="1"/>
    <col min="1801" max="1801" width="14.5703125" style="90" customWidth="1"/>
    <col min="1802" max="1802" width="11.7109375" style="90" customWidth="1"/>
    <col min="1803" max="1803" width="10.5703125" style="90" customWidth="1"/>
    <col min="1804" max="1804" width="8" style="90" customWidth="1"/>
    <col min="1805" max="2048" width="9.140625" style="90"/>
    <col min="2049" max="2049" width="3.85546875" style="90" customWidth="1"/>
    <col min="2050" max="2050" width="19.28515625" style="90" customWidth="1"/>
    <col min="2051" max="2051" width="41.85546875" style="90" customWidth="1"/>
    <col min="2052" max="2052" width="16.5703125" style="90" bestFit="1" customWidth="1"/>
    <col min="2053" max="2053" width="10.28515625" style="90" customWidth="1"/>
    <col min="2054" max="2054" width="10.140625" style="90" customWidth="1"/>
    <col min="2055" max="2055" width="0" style="90" hidden="1" customWidth="1"/>
    <col min="2056" max="2056" width="12.42578125" style="90" customWidth="1"/>
    <col min="2057" max="2057" width="14.5703125" style="90" customWidth="1"/>
    <col min="2058" max="2058" width="11.7109375" style="90" customWidth="1"/>
    <col min="2059" max="2059" width="10.5703125" style="90" customWidth="1"/>
    <col min="2060" max="2060" width="8" style="90" customWidth="1"/>
    <col min="2061" max="2304" width="9.140625" style="90"/>
    <col min="2305" max="2305" width="3.85546875" style="90" customWidth="1"/>
    <col min="2306" max="2306" width="19.28515625" style="90" customWidth="1"/>
    <col min="2307" max="2307" width="41.85546875" style="90" customWidth="1"/>
    <col min="2308" max="2308" width="16.5703125" style="90" bestFit="1" customWidth="1"/>
    <col min="2309" max="2309" width="10.28515625" style="90" customWidth="1"/>
    <col min="2310" max="2310" width="10.140625" style="90" customWidth="1"/>
    <col min="2311" max="2311" width="0" style="90" hidden="1" customWidth="1"/>
    <col min="2312" max="2312" width="12.42578125" style="90" customWidth="1"/>
    <col min="2313" max="2313" width="14.5703125" style="90" customWidth="1"/>
    <col min="2314" max="2314" width="11.7109375" style="90" customWidth="1"/>
    <col min="2315" max="2315" width="10.5703125" style="90" customWidth="1"/>
    <col min="2316" max="2316" width="8" style="90" customWidth="1"/>
    <col min="2317" max="2560" width="9.140625" style="90"/>
    <col min="2561" max="2561" width="3.85546875" style="90" customWidth="1"/>
    <col min="2562" max="2562" width="19.28515625" style="90" customWidth="1"/>
    <col min="2563" max="2563" width="41.85546875" style="90" customWidth="1"/>
    <col min="2564" max="2564" width="16.5703125" style="90" bestFit="1" customWidth="1"/>
    <col min="2565" max="2565" width="10.28515625" style="90" customWidth="1"/>
    <col min="2566" max="2566" width="10.140625" style="90" customWidth="1"/>
    <col min="2567" max="2567" width="0" style="90" hidden="1" customWidth="1"/>
    <col min="2568" max="2568" width="12.42578125" style="90" customWidth="1"/>
    <col min="2569" max="2569" width="14.5703125" style="90" customWidth="1"/>
    <col min="2570" max="2570" width="11.7109375" style="90" customWidth="1"/>
    <col min="2571" max="2571" width="10.5703125" style="90" customWidth="1"/>
    <col min="2572" max="2572" width="8" style="90" customWidth="1"/>
    <col min="2573" max="2816" width="9.140625" style="90"/>
    <col min="2817" max="2817" width="3.85546875" style="90" customWidth="1"/>
    <col min="2818" max="2818" width="19.28515625" style="90" customWidth="1"/>
    <col min="2819" max="2819" width="41.85546875" style="90" customWidth="1"/>
    <col min="2820" max="2820" width="16.5703125" style="90" bestFit="1" customWidth="1"/>
    <col min="2821" max="2821" width="10.28515625" style="90" customWidth="1"/>
    <col min="2822" max="2822" width="10.140625" style="90" customWidth="1"/>
    <col min="2823" max="2823" width="0" style="90" hidden="1" customWidth="1"/>
    <col min="2824" max="2824" width="12.42578125" style="90" customWidth="1"/>
    <col min="2825" max="2825" width="14.5703125" style="90" customWidth="1"/>
    <col min="2826" max="2826" width="11.7109375" style="90" customWidth="1"/>
    <col min="2827" max="2827" width="10.5703125" style="90" customWidth="1"/>
    <col min="2828" max="2828" width="8" style="90" customWidth="1"/>
    <col min="2829" max="3072" width="9.140625" style="90"/>
    <col min="3073" max="3073" width="3.85546875" style="90" customWidth="1"/>
    <col min="3074" max="3074" width="19.28515625" style="90" customWidth="1"/>
    <col min="3075" max="3075" width="41.85546875" style="90" customWidth="1"/>
    <col min="3076" max="3076" width="16.5703125" style="90" bestFit="1" customWidth="1"/>
    <col min="3077" max="3077" width="10.28515625" style="90" customWidth="1"/>
    <col min="3078" max="3078" width="10.140625" style="90" customWidth="1"/>
    <col min="3079" max="3079" width="0" style="90" hidden="1" customWidth="1"/>
    <col min="3080" max="3080" width="12.42578125" style="90" customWidth="1"/>
    <col min="3081" max="3081" width="14.5703125" style="90" customWidth="1"/>
    <col min="3082" max="3082" width="11.7109375" style="90" customWidth="1"/>
    <col min="3083" max="3083" width="10.5703125" style="90" customWidth="1"/>
    <col min="3084" max="3084" width="8" style="90" customWidth="1"/>
    <col min="3085" max="3328" width="9.140625" style="90"/>
    <col min="3329" max="3329" width="3.85546875" style="90" customWidth="1"/>
    <col min="3330" max="3330" width="19.28515625" style="90" customWidth="1"/>
    <col min="3331" max="3331" width="41.85546875" style="90" customWidth="1"/>
    <col min="3332" max="3332" width="16.5703125" style="90" bestFit="1" customWidth="1"/>
    <col min="3333" max="3333" width="10.28515625" style="90" customWidth="1"/>
    <col min="3334" max="3334" width="10.140625" style="90" customWidth="1"/>
    <col min="3335" max="3335" width="0" style="90" hidden="1" customWidth="1"/>
    <col min="3336" max="3336" width="12.42578125" style="90" customWidth="1"/>
    <col min="3337" max="3337" width="14.5703125" style="90" customWidth="1"/>
    <col min="3338" max="3338" width="11.7109375" style="90" customWidth="1"/>
    <col min="3339" max="3339" width="10.5703125" style="90" customWidth="1"/>
    <col min="3340" max="3340" width="8" style="90" customWidth="1"/>
    <col min="3341" max="3584" width="9.140625" style="90"/>
    <col min="3585" max="3585" width="3.85546875" style="90" customWidth="1"/>
    <col min="3586" max="3586" width="19.28515625" style="90" customWidth="1"/>
    <col min="3587" max="3587" width="41.85546875" style="90" customWidth="1"/>
    <col min="3588" max="3588" width="16.5703125" style="90" bestFit="1" customWidth="1"/>
    <col min="3589" max="3589" width="10.28515625" style="90" customWidth="1"/>
    <col min="3590" max="3590" width="10.140625" style="90" customWidth="1"/>
    <col min="3591" max="3591" width="0" style="90" hidden="1" customWidth="1"/>
    <col min="3592" max="3592" width="12.42578125" style="90" customWidth="1"/>
    <col min="3593" max="3593" width="14.5703125" style="90" customWidth="1"/>
    <col min="3594" max="3594" width="11.7109375" style="90" customWidth="1"/>
    <col min="3595" max="3595" width="10.5703125" style="90" customWidth="1"/>
    <col min="3596" max="3596" width="8" style="90" customWidth="1"/>
    <col min="3597" max="3840" width="9.140625" style="90"/>
    <col min="3841" max="3841" width="3.85546875" style="90" customWidth="1"/>
    <col min="3842" max="3842" width="19.28515625" style="90" customWidth="1"/>
    <col min="3843" max="3843" width="41.85546875" style="90" customWidth="1"/>
    <col min="3844" max="3844" width="16.5703125" style="90" bestFit="1" customWidth="1"/>
    <col min="3845" max="3845" width="10.28515625" style="90" customWidth="1"/>
    <col min="3846" max="3846" width="10.140625" style="90" customWidth="1"/>
    <col min="3847" max="3847" width="0" style="90" hidden="1" customWidth="1"/>
    <col min="3848" max="3848" width="12.42578125" style="90" customWidth="1"/>
    <col min="3849" max="3849" width="14.5703125" style="90" customWidth="1"/>
    <col min="3850" max="3850" width="11.7109375" style="90" customWidth="1"/>
    <col min="3851" max="3851" width="10.5703125" style="90" customWidth="1"/>
    <col min="3852" max="3852" width="8" style="90" customWidth="1"/>
    <col min="3853" max="4096" width="9.140625" style="90"/>
    <col min="4097" max="4097" width="3.85546875" style="90" customWidth="1"/>
    <col min="4098" max="4098" width="19.28515625" style="90" customWidth="1"/>
    <col min="4099" max="4099" width="41.85546875" style="90" customWidth="1"/>
    <col min="4100" max="4100" width="16.5703125" style="90" bestFit="1" customWidth="1"/>
    <col min="4101" max="4101" width="10.28515625" style="90" customWidth="1"/>
    <col min="4102" max="4102" width="10.140625" style="90" customWidth="1"/>
    <col min="4103" max="4103" width="0" style="90" hidden="1" customWidth="1"/>
    <col min="4104" max="4104" width="12.42578125" style="90" customWidth="1"/>
    <col min="4105" max="4105" width="14.5703125" style="90" customWidth="1"/>
    <col min="4106" max="4106" width="11.7109375" style="90" customWidth="1"/>
    <col min="4107" max="4107" width="10.5703125" style="90" customWidth="1"/>
    <col min="4108" max="4108" width="8" style="90" customWidth="1"/>
    <col min="4109" max="4352" width="9.140625" style="90"/>
    <col min="4353" max="4353" width="3.85546875" style="90" customWidth="1"/>
    <col min="4354" max="4354" width="19.28515625" style="90" customWidth="1"/>
    <col min="4355" max="4355" width="41.85546875" style="90" customWidth="1"/>
    <col min="4356" max="4356" width="16.5703125" style="90" bestFit="1" customWidth="1"/>
    <col min="4357" max="4357" width="10.28515625" style="90" customWidth="1"/>
    <col min="4358" max="4358" width="10.140625" style="90" customWidth="1"/>
    <col min="4359" max="4359" width="0" style="90" hidden="1" customWidth="1"/>
    <col min="4360" max="4360" width="12.42578125" style="90" customWidth="1"/>
    <col min="4361" max="4361" width="14.5703125" style="90" customWidth="1"/>
    <col min="4362" max="4362" width="11.7109375" style="90" customWidth="1"/>
    <col min="4363" max="4363" width="10.5703125" style="90" customWidth="1"/>
    <col min="4364" max="4364" width="8" style="90" customWidth="1"/>
    <col min="4365" max="4608" width="9.140625" style="90"/>
    <col min="4609" max="4609" width="3.85546875" style="90" customWidth="1"/>
    <col min="4610" max="4610" width="19.28515625" style="90" customWidth="1"/>
    <col min="4611" max="4611" width="41.85546875" style="90" customWidth="1"/>
    <col min="4612" max="4612" width="16.5703125" style="90" bestFit="1" customWidth="1"/>
    <col min="4613" max="4613" width="10.28515625" style="90" customWidth="1"/>
    <col min="4614" max="4614" width="10.140625" style="90" customWidth="1"/>
    <col min="4615" max="4615" width="0" style="90" hidden="1" customWidth="1"/>
    <col min="4616" max="4616" width="12.42578125" style="90" customWidth="1"/>
    <col min="4617" max="4617" width="14.5703125" style="90" customWidth="1"/>
    <col min="4618" max="4618" width="11.7109375" style="90" customWidth="1"/>
    <col min="4619" max="4619" width="10.5703125" style="90" customWidth="1"/>
    <col min="4620" max="4620" width="8" style="90" customWidth="1"/>
    <col min="4621" max="4864" width="9.140625" style="90"/>
    <col min="4865" max="4865" width="3.85546875" style="90" customWidth="1"/>
    <col min="4866" max="4866" width="19.28515625" style="90" customWidth="1"/>
    <col min="4867" max="4867" width="41.85546875" style="90" customWidth="1"/>
    <col min="4868" max="4868" width="16.5703125" style="90" bestFit="1" customWidth="1"/>
    <col min="4869" max="4869" width="10.28515625" style="90" customWidth="1"/>
    <col min="4870" max="4870" width="10.140625" style="90" customWidth="1"/>
    <col min="4871" max="4871" width="0" style="90" hidden="1" customWidth="1"/>
    <col min="4872" max="4872" width="12.42578125" style="90" customWidth="1"/>
    <col min="4873" max="4873" width="14.5703125" style="90" customWidth="1"/>
    <col min="4874" max="4874" width="11.7109375" style="90" customWidth="1"/>
    <col min="4875" max="4875" width="10.5703125" style="90" customWidth="1"/>
    <col min="4876" max="4876" width="8" style="90" customWidth="1"/>
    <col min="4877" max="5120" width="9.140625" style="90"/>
    <col min="5121" max="5121" width="3.85546875" style="90" customWidth="1"/>
    <col min="5122" max="5122" width="19.28515625" style="90" customWidth="1"/>
    <col min="5123" max="5123" width="41.85546875" style="90" customWidth="1"/>
    <col min="5124" max="5124" width="16.5703125" style="90" bestFit="1" customWidth="1"/>
    <col min="5125" max="5125" width="10.28515625" style="90" customWidth="1"/>
    <col min="5126" max="5126" width="10.140625" style="90" customWidth="1"/>
    <col min="5127" max="5127" width="0" style="90" hidden="1" customWidth="1"/>
    <col min="5128" max="5128" width="12.42578125" style="90" customWidth="1"/>
    <col min="5129" max="5129" width="14.5703125" style="90" customWidth="1"/>
    <col min="5130" max="5130" width="11.7109375" style="90" customWidth="1"/>
    <col min="5131" max="5131" width="10.5703125" style="90" customWidth="1"/>
    <col min="5132" max="5132" width="8" style="90" customWidth="1"/>
    <col min="5133" max="5376" width="9.140625" style="90"/>
    <col min="5377" max="5377" width="3.85546875" style="90" customWidth="1"/>
    <col min="5378" max="5378" width="19.28515625" style="90" customWidth="1"/>
    <col min="5379" max="5379" width="41.85546875" style="90" customWidth="1"/>
    <col min="5380" max="5380" width="16.5703125" style="90" bestFit="1" customWidth="1"/>
    <col min="5381" max="5381" width="10.28515625" style="90" customWidth="1"/>
    <col min="5382" max="5382" width="10.140625" style="90" customWidth="1"/>
    <col min="5383" max="5383" width="0" style="90" hidden="1" customWidth="1"/>
    <col min="5384" max="5384" width="12.42578125" style="90" customWidth="1"/>
    <col min="5385" max="5385" width="14.5703125" style="90" customWidth="1"/>
    <col min="5386" max="5386" width="11.7109375" style="90" customWidth="1"/>
    <col min="5387" max="5387" width="10.5703125" style="90" customWidth="1"/>
    <col min="5388" max="5388" width="8" style="90" customWidth="1"/>
    <col min="5389" max="5632" width="9.140625" style="90"/>
    <col min="5633" max="5633" width="3.85546875" style="90" customWidth="1"/>
    <col min="5634" max="5634" width="19.28515625" style="90" customWidth="1"/>
    <col min="5635" max="5635" width="41.85546875" style="90" customWidth="1"/>
    <col min="5636" max="5636" width="16.5703125" style="90" bestFit="1" customWidth="1"/>
    <col min="5637" max="5637" width="10.28515625" style="90" customWidth="1"/>
    <col min="5638" max="5638" width="10.140625" style="90" customWidth="1"/>
    <col min="5639" max="5639" width="0" style="90" hidden="1" customWidth="1"/>
    <col min="5640" max="5640" width="12.42578125" style="90" customWidth="1"/>
    <col min="5641" max="5641" width="14.5703125" style="90" customWidth="1"/>
    <col min="5642" max="5642" width="11.7109375" style="90" customWidth="1"/>
    <col min="5643" max="5643" width="10.5703125" style="90" customWidth="1"/>
    <col min="5644" max="5644" width="8" style="90" customWidth="1"/>
    <col min="5645" max="5888" width="9.140625" style="90"/>
    <col min="5889" max="5889" width="3.85546875" style="90" customWidth="1"/>
    <col min="5890" max="5890" width="19.28515625" style="90" customWidth="1"/>
    <col min="5891" max="5891" width="41.85546875" style="90" customWidth="1"/>
    <col min="5892" max="5892" width="16.5703125" style="90" bestFit="1" customWidth="1"/>
    <col min="5893" max="5893" width="10.28515625" style="90" customWidth="1"/>
    <col min="5894" max="5894" width="10.140625" style="90" customWidth="1"/>
    <col min="5895" max="5895" width="0" style="90" hidden="1" customWidth="1"/>
    <col min="5896" max="5896" width="12.42578125" style="90" customWidth="1"/>
    <col min="5897" max="5897" width="14.5703125" style="90" customWidth="1"/>
    <col min="5898" max="5898" width="11.7109375" style="90" customWidth="1"/>
    <col min="5899" max="5899" width="10.5703125" style="90" customWidth="1"/>
    <col min="5900" max="5900" width="8" style="90" customWidth="1"/>
    <col min="5901" max="6144" width="9.140625" style="90"/>
    <col min="6145" max="6145" width="3.85546875" style="90" customWidth="1"/>
    <col min="6146" max="6146" width="19.28515625" style="90" customWidth="1"/>
    <col min="6147" max="6147" width="41.85546875" style="90" customWidth="1"/>
    <col min="6148" max="6148" width="16.5703125" style="90" bestFit="1" customWidth="1"/>
    <col min="6149" max="6149" width="10.28515625" style="90" customWidth="1"/>
    <col min="6150" max="6150" width="10.140625" style="90" customWidth="1"/>
    <col min="6151" max="6151" width="0" style="90" hidden="1" customWidth="1"/>
    <col min="6152" max="6152" width="12.42578125" style="90" customWidth="1"/>
    <col min="6153" max="6153" width="14.5703125" style="90" customWidth="1"/>
    <col min="6154" max="6154" width="11.7109375" style="90" customWidth="1"/>
    <col min="6155" max="6155" width="10.5703125" style="90" customWidth="1"/>
    <col min="6156" max="6156" width="8" style="90" customWidth="1"/>
    <col min="6157" max="6400" width="9.140625" style="90"/>
    <col min="6401" max="6401" width="3.85546875" style="90" customWidth="1"/>
    <col min="6402" max="6402" width="19.28515625" style="90" customWidth="1"/>
    <col min="6403" max="6403" width="41.85546875" style="90" customWidth="1"/>
    <col min="6404" max="6404" width="16.5703125" style="90" bestFit="1" customWidth="1"/>
    <col min="6405" max="6405" width="10.28515625" style="90" customWidth="1"/>
    <col min="6406" max="6406" width="10.140625" style="90" customWidth="1"/>
    <col min="6407" max="6407" width="0" style="90" hidden="1" customWidth="1"/>
    <col min="6408" max="6408" width="12.42578125" style="90" customWidth="1"/>
    <col min="6409" max="6409" width="14.5703125" style="90" customWidth="1"/>
    <col min="6410" max="6410" width="11.7109375" style="90" customWidth="1"/>
    <col min="6411" max="6411" width="10.5703125" style="90" customWidth="1"/>
    <col min="6412" max="6412" width="8" style="90" customWidth="1"/>
    <col min="6413" max="6656" width="9.140625" style="90"/>
    <col min="6657" max="6657" width="3.85546875" style="90" customWidth="1"/>
    <col min="6658" max="6658" width="19.28515625" style="90" customWidth="1"/>
    <col min="6659" max="6659" width="41.85546875" style="90" customWidth="1"/>
    <col min="6660" max="6660" width="16.5703125" style="90" bestFit="1" customWidth="1"/>
    <col min="6661" max="6661" width="10.28515625" style="90" customWidth="1"/>
    <col min="6662" max="6662" width="10.140625" style="90" customWidth="1"/>
    <col min="6663" max="6663" width="0" style="90" hidden="1" customWidth="1"/>
    <col min="6664" max="6664" width="12.42578125" style="90" customWidth="1"/>
    <col min="6665" max="6665" width="14.5703125" style="90" customWidth="1"/>
    <col min="6666" max="6666" width="11.7109375" style="90" customWidth="1"/>
    <col min="6667" max="6667" width="10.5703125" style="90" customWidth="1"/>
    <col min="6668" max="6668" width="8" style="90" customWidth="1"/>
    <col min="6669" max="6912" width="9.140625" style="90"/>
    <col min="6913" max="6913" width="3.85546875" style="90" customWidth="1"/>
    <col min="6914" max="6914" width="19.28515625" style="90" customWidth="1"/>
    <col min="6915" max="6915" width="41.85546875" style="90" customWidth="1"/>
    <col min="6916" max="6916" width="16.5703125" style="90" bestFit="1" customWidth="1"/>
    <col min="6917" max="6917" width="10.28515625" style="90" customWidth="1"/>
    <col min="6918" max="6918" width="10.140625" style="90" customWidth="1"/>
    <col min="6919" max="6919" width="0" style="90" hidden="1" customWidth="1"/>
    <col min="6920" max="6920" width="12.42578125" style="90" customWidth="1"/>
    <col min="6921" max="6921" width="14.5703125" style="90" customWidth="1"/>
    <col min="6922" max="6922" width="11.7109375" style="90" customWidth="1"/>
    <col min="6923" max="6923" width="10.5703125" style="90" customWidth="1"/>
    <col min="6924" max="6924" width="8" style="90" customWidth="1"/>
    <col min="6925" max="7168" width="9.140625" style="90"/>
    <col min="7169" max="7169" width="3.85546875" style="90" customWidth="1"/>
    <col min="7170" max="7170" width="19.28515625" style="90" customWidth="1"/>
    <col min="7171" max="7171" width="41.85546875" style="90" customWidth="1"/>
    <col min="7172" max="7172" width="16.5703125" style="90" bestFit="1" customWidth="1"/>
    <col min="7173" max="7173" width="10.28515625" style="90" customWidth="1"/>
    <col min="7174" max="7174" width="10.140625" style="90" customWidth="1"/>
    <col min="7175" max="7175" width="0" style="90" hidden="1" customWidth="1"/>
    <col min="7176" max="7176" width="12.42578125" style="90" customWidth="1"/>
    <col min="7177" max="7177" width="14.5703125" style="90" customWidth="1"/>
    <col min="7178" max="7178" width="11.7109375" style="90" customWidth="1"/>
    <col min="7179" max="7179" width="10.5703125" style="90" customWidth="1"/>
    <col min="7180" max="7180" width="8" style="90" customWidth="1"/>
    <col min="7181" max="7424" width="9.140625" style="90"/>
    <col min="7425" max="7425" width="3.85546875" style="90" customWidth="1"/>
    <col min="7426" max="7426" width="19.28515625" style="90" customWidth="1"/>
    <col min="7427" max="7427" width="41.85546875" style="90" customWidth="1"/>
    <col min="7428" max="7428" width="16.5703125" style="90" bestFit="1" customWidth="1"/>
    <col min="7429" max="7429" width="10.28515625" style="90" customWidth="1"/>
    <col min="7430" max="7430" width="10.140625" style="90" customWidth="1"/>
    <col min="7431" max="7431" width="0" style="90" hidden="1" customWidth="1"/>
    <col min="7432" max="7432" width="12.42578125" style="90" customWidth="1"/>
    <col min="7433" max="7433" width="14.5703125" style="90" customWidth="1"/>
    <col min="7434" max="7434" width="11.7109375" style="90" customWidth="1"/>
    <col min="7435" max="7435" width="10.5703125" style="90" customWidth="1"/>
    <col min="7436" max="7436" width="8" style="90" customWidth="1"/>
    <col min="7437" max="7680" width="9.140625" style="90"/>
    <col min="7681" max="7681" width="3.85546875" style="90" customWidth="1"/>
    <col min="7682" max="7682" width="19.28515625" style="90" customWidth="1"/>
    <col min="7683" max="7683" width="41.85546875" style="90" customWidth="1"/>
    <col min="7684" max="7684" width="16.5703125" style="90" bestFit="1" customWidth="1"/>
    <col min="7685" max="7685" width="10.28515625" style="90" customWidth="1"/>
    <col min="7686" max="7686" width="10.140625" style="90" customWidth="1"/>
    <col min="7687" max="7687" width="0" style="90" hidden="1" customWidth="1"/>
    <col min="7688" max="7688" width="12.42578125" style="90" customWidth="1"/>
    <col min="7689" max="7689" width="14.5703125" style="90" customWidth="1"/>
    <col min="7690" max="7690" width="11.7109375" style="90" customWidth="1"/>
    <col min="7691" max="7691" width="10.5703125" style="90" customWidth="1"/>
    <col min="7692" max="7692" width="8" style="90" customWidth="1"/>
    <col min="7693" max="7936" width="9.140625" style="90"/>
    <col min="7937" max="7937" width="3.85546875" style="90" customWidth="1"/>
    <col min="7938" max="7938" width="19.28515625" style="90" customWidth="1"/>
    <col min="7939" max="7939" width="41.85546875" style="90" customWidth="1"/>
    <col min="7940" max="7940" width="16.5703125" style="90" bestFit="1" customWidth="1"/>
    <col min="7941" max="7941" width="10.28515625" style="90" customWidth="1"/>
    <col min="7942" max="7942" width="10.140625" style="90" customWidth="1"/>
    <col min="7943" max="7943" width="0" style="90" hidden="1" customWidth="1"/>
    <col min="7944" max="7944" width="12.42578125" style="90" customWidth="1"/>
    <col min="7945" max="7945" width="14.5703125" style="90" customWidth="1"/>
    <col min="7946" max="7946" width="11.7109375" style="90" customWidth="1"/>
    <col min="7947" max="7947" width="10.5703125" style="90" customWidth="1"/>
    <col min="7948" max="7948" width="8" style="90" customWidth="1"/>
    <col min="7949" max="8192" width="9.140625" style="90"/>
    <col min="8193" max="8193" width="3.85546875" style="90" customWidth="1"/>
    <col min="8194" max="8194" width="19.28515625" style="90" customWidth="1"/>
    <col min="8195" max="8195" width="41.85546875" style="90" customWidth="1"/>
    <col min="8196" max="8196" width="16.5703125" style="90" bestFit="1" customWidth="1"/>
    <col min="8197" max="8197" width="10.28515625" style="90" customWidth="1"/>
    <col min="8198" max="8198" width="10.140625" style="90" customWidth="1"/>
    <col min="8199" max="8199" width="0" style="90" hidden="1" customWidth="1"/>
    <col min="8200" max="8200" width="12.42578125" style="90" customWidth="1"/>
    <col min="8201" max="8201" width="14.5703125" style="90" customWidth="1"/>
    <col min="8202" max="8202" width="11.7109375" style="90" customWidth="1"/>
    <col min="8203" max="8203" width="10.5703125" style="90" customWidth="1"/>
    <col min="8204" max="8204" width="8" style="90" customWidth="1"/>
    <col min="8205" max="8448" width="9.140625" style="90"/>
    <col min="8449" max="8449" width="3.85546875" style="90" customWidth="1"/>
    <col min="8450" max="8450" width="19.28515625" style="90" customWidth="1"/>
    <col min="8451" max="8451" width="41.85546875" style="90" customWidth="1"/>
    <col min="8452" max="8452" width="16.5703125" style="90" bestFit="1" customWidth="1"/>
    <col min="8453" max="8453" width="10.28515625" style="90" customWidth="1"/>
    <col min="8454" max="8454" width="10.140625" style="90" customWidth="1"/>
    <col min="8455" max="8455" width="0" style="90" hidden="1" customWidth="1"/>
    <col min="8456" max="8456" width="12.42578125" style="90" customWidth="1"/>
    <col min="8457" max="8457" width="14.5703125" style="90" customWidth="1"/>
    <col min="8458" max="8458" width="11.7109375" style="90" customWidth="1"/>
    <col min="8459" max="8459" width="10.5703125" style="90" customWidth="1"/>
    <col min="8460" max="8460" width="8" style="90" customWidth="1"/>
    <col min="8461" max="8704" width="9.140625" style="90"/>
    <col min="8705" max="8705" width="3.85546875" style="90" customWidth="1"/>
    <col min="8706" max="8706" width="19.28515625" style="90" customWidth="1"/>
    <col min="8707" max="8707" width="41.85546875" style="90" customWidth="1"/>
    <col min="8708" max="8708" width="16.5703125" style="90" bestFit="1" customWidth="1"/>
    <col min="8709" max="8709" width="10.28515625" style="90" customWidth="1"/>
    <col min="8710" max="8710" width="10.140625" style="90" customWidth="1"/>
    <col min="8711" max="8711" width="0" style="90" hidden="1" customWidth="1"/>
    <col min="8712" max="8712" width="12.42578125" style="90" customWidth="1"/>
    <col min="8713" max="8713" width="14.5703125" style="90" customWidth="1"/>
    <col min="8714" max="8714" width="11.7109375" style="90" customWidth="1"/>
    <col min="8715" max="8715" width="10.5703125" style="90" customWidth="1"/>
    <col min="8716" max="8716" width="8" style="90" customWidth="1"/>
    <col min="8717" max="8960" width="9.140625" style="90"/>
    <col min="8961" max="8961" width="3.85546875" style="90" customWidth="1"/>
    <col min="8962" max="8962" width="19.28515625" style="90" customWidth="1"/>
    <col min="8963" max="8963" width="41.85546875" style="90" customWidth="1"/>
    <col min="8964" max="8964" width="16.5703125" style="90" bestFit="1" customWidth="1"/>
    <col min="8965" max="8965" width="10.28515625" style="90" customWidth="1"/>
    <col min="8966" max="8966" width="10.140625" style="90" customWidth="1"/>
    <col min="8967" max="8967" width="0" style="90" hidden="1" customWidth="1"/>
    <col min="8968" max="8968" width="12.42578125" style="90" customWidth="1"/>
    <col min="8969" max="8969" width="14.5703125" style="90" customWidth="1"/>
    <col min="8970" max="8970" width="11.7109375" style="90" customWidth="1"/>
    <col min="8971" max="8971" width="10.5703125" style="90" customWidth="1"/>
    <col min="8972" max="8972" width="8" style="90" customWidth="1"/>
    <col min="8973" max="9216" width="9.140625" style="90"/>
    <col min="9217" max="9217" width="3.85546875" style="90" customWidth="1"/>
    <col min="9218" max="9218" width="19.28515625" style="90" customWidth="1"/>
    <col min="9219" max="9219" width="41.85546875" style="90" customWidth="1"/>
    <col min="9220" max="9220" width="16.5703125" style="90" bestFit="1" customWidth="1"/>
    <col min="9221" max="9221" width="10.28515625" style="90" customWidth="1"/>
    <col min="9222" max="9222" width="10.140625" style="90" customWidth="1"/>
    <col min="9223" max="9223" width="0" style="90" hidden="1" customWidth="1"/>
    <col min="9224" max="9224" width="12.42578125" style="90" customWidth="1"/>
    <col min="9225" max="9225" width="14.5703125" style="90" customWidth="1"/>
    <col min="9226" max="9226" width="11.7109375" style="90" customWidth="1"/>
    <col min="9227" max="9227" width="10.5703125" style="90" customWidth="1"/>
    <col min="9228" max="9228" width="8" style="90" customWidth="1"/>
    <col min="9229" max="9472" width="9.140625" style="90"/>
    <col min="9473" max="9473" width="3.85546875" style="90" customWidth="1"/>
    <col min="9474" max="9474" width="19.28515625" style="90" customWidth="1"/>
    <col min="9475" max="9475" width="41.85546875" style="90" customWidth="1"/>
    <col min="9476" max="9476" width="16.5703125" style="90" bestFit="1" customWidth="1"/>
    <col min="9477" max="9477" width="10.28515625" style="90" customWidth="1"/>
    <col min="9478" max="9478" width="10.140625" style="90" customWidth="1"/>
    <col min="9479" max="9479" width="0" style="90" hidden="1" customWidth="1"/>
    <col min="9480" max="9480" width="12.42578125" style="90" customWidth="1"/>
    <col min="9481" max="9481" width="14.5703125" style="90" customWidth="1"/>
    <col min="9482" max="9482" width="11.7109375" style="90" customWidth="1"/>
    <col min="9483" max="9483" width="10.5703125" style="90" customWidth="1"/>
    <col min="9484" max="9484" width="8" style="90" customWidth="1"/>
    <col min="9485" max="9728" width="9.140625" style="90"/>
    <col min="9729" max="9729" width="3.85546875" style="90" customWidth="1"/>
    <col min="9730" max="9730" width="19.28515625" style="90" customWidth="1"/>
    <col min="9731" max="9731" width="41.85546875" style="90" customWidth="1"/>
    <col min="9732" max="9732" width="16.5703125" style="90" bestFit="1" customWidth="1"/>
    <col min="9733" max="9733" width="10.28515625" style="90" customWidth="1"/>
    <col min="9734" max="9734" width="10.140625" style="90" customWidth="1"/>
    <col min="9735" max="9735" width="0" style="90" hidden="1" customWidth="1"/>
    <col min="9736" max="9736" width="12.42578125" style="90" customWidth="1"/>
    <col min="9737" max="9737" width="14.5703125" style="90" customWidth="1"/>
    <col min="9738" max="9738" width="11.7109375" style="90" customWidth="1"/>
    <col min="9739" max="9739" width="10.5703125" style="90" customWidth="1"/>
    <col min="9740" max="9740" width="8" style="90" customWidth="1"/>
    <col min="9741" max="9984" width="9.140625" style="90"/>
    <col min="9985" max="9985" width="3.85546875" style="90" customWidth="1"/>
    <col min="9986" max="9986" width="19.28515625" style="90" customWidth="1"/>
    <col min="9987" max="9987" width="41.85546875" style="90" customWidth="1"/>
    <col min="9988" max="9988" width="16.5703125" style="90" bestFit="1" customWidth="1"/>
    <col min="9989" max="9989" width="10.28515625" style="90" customWidth="1"/>
    <col min="9990" max="9990" width="10.140625" style="90" customWidth="1"/>
    <col min="9991" max="9991" width="0" style="90" hidden="1" customWidth="1"/>
    <col min="9992" max="9992" width="12.42578125" style="90" customWidth="1"/>
    <col min="9993" max="9993" width="14.5703125" style="90" customWidth="1"/>
    <col min="9994" max="9994" width="11.7109375" style="90" customWidth="1"/>
    <col min="9995" max="9995" width="10.5703125" style="90" customWidth="1"/>
    <col min="9996" max="9996" width="8" style="90" customWidth="1"/>
    <col min="9997" max="10240" width="9.140625" style="90"/>
    <col min="10241" max="10241" width="3.85546875" style="90" customWidth="1"/>
    <col min="10242" max="10242" width="19.28515625" style="90" customWidth="1"/>
    <col min="10243" max="10243" width="41.85546875" style="90" customWidth="1"/>
    <col min="10244" max="10244" width="16.5703125" style="90" bestFit="1" customWidth="1"/>
    <col min="10245" max="10245" width="10.28515625" style="90" customWidth="1"/>
    <col min="10246" max="10246" width="10.140625" style="90" customWidth="1"/>
    <col min="10247" max="10247" width="0" style="90" hidden="1" customWidth="1"/>
    <col min="10248" max="10248" width="12.42578125" style="90" customWidth="1"/>
    <col min="10249" max="10249" width="14.5703125" style="90" customWidth="1"/>
    <col min="10250" max="10250" width="11.7109375" style="90" customWidth="1"/>
    <col min="10251" max="10251" width="10.5703125" style="90" customWidth="1"/>
    <col min="10252" max="10252" width="8" style="90" customWidth="1"/>
    <col min="10253" max="10496" width="9.140625" style="90"/>
    <col min="10497" max="10497" width="3.85546875" style="90" customWidth="1"/>
    <col min="10498" max="10498" width="19.28515625" style="90" customWidth="1"/>
    <col min="10499" max="10499" width="41.85546875" style="90" customWidth="1"/>
    <col min="10500" max="10500" width="16.5703125" style="90" bestFit="1" customWidth="1"/>
    <col min="10501" max="10501" width="10.28515625" style="90" customWidth="1"/>
    <col min="10502" max="10502" width="10.140625" style="90" customWidth="1"/>
    <col min="10503" max="10503" width="0" style="90" hidden="1" customWidth="1"/>
    <col min="10504" max="10504" width="12.42578125" style="90" customWidth="1"/>
    <col min="10505" max="10505" width="14.5703125" style="90" customWidth="1"/>
    <col min="10506" max="10506" width="11.7109375" style="90" customWidth="1"/>
    <col min="10507" max="10507" width="10.5703125" style="90" customWidth="1"/>
    <col min="10508" max="10508" width="8" style="90" customWidth="1"/>
    <col min="10509" max="10752" width="9.140625" style="90"/>
    <col min="10753" max="10753" width="3.85546875" style="90" customWidth="1"/>
    <col min="10754" max="10754" width="19.28515625" style="90" customWidth="1"/>
    <col min="10755" max="10755" width="41.85546875" style="90" customWidth="1"/>
    <col min="10756" max="10756" width="16.5703125" style="90" bestFit="1" customWidth="1"/>
    <col min="10757" max="10757" width="10.28515625" style="90" customWidth="1"/>
    <col min="10758" max="10758" width="10.140625" style="90" customWidth="1"/>
    <col min="10759" max="10759" width="0" style="90" hidden="1" customWidth="1"/>
    <col min="10760" max="10760" width="12.42578125" style="90" customWidth="1"/>
    <col min="10761" max="10761" width="14.5703125" style="90" customWidth="1"/>
    <col min="10762" max="10762" width="11.7109375" style="90" customWidth="1"/>
    <col min="10763" max="10763" width="10.5703125" style="90" customWidth="1"/>
    <col min="10764" max="10764" width="8" style="90" customWidth="1"/>
    <col min="10765" max="11008" width="9.140625" style="90"/>
    <col min="11009" max="11009" width="3.85546875" style="90" customWidth="1"/>
    <col min="11010" max="11010" width="19.28515625" style="90" customWidth="1"/>
    <col min="11011" max="11011" width="41.85546875" style="90" customWidth="1"/>
    <col min="11012" max="11012" width="16.5703125" style="90" bestFit="1" customWidth="1"/>
    <col min="11013" max="11013" width="10.28515625" style="90" customWidth="1"/>
    <col min="11014" max="11014" width="10.140625" style="90" customWidth="1"/>
    <col min="11015" max="11015" width="0" style="90" hidden="1" customWidth="1"/>
    <col min="11016" max="11016" width="12.42578125" style="90" customWidth="1"/>
    <col min="11017" max="11017" width="14.5703125" style="90" customWidth="1"/>
    <col min="11018" max="11018" width="11.7109375" style="90" customWidth="1"/>
    <col min="11019" max="11019" width="10.5703125" style="90" customWidth="1"/>
    <col min="11020" max="11020" width="8" style="90" customWidth="1"/>
    <col min="11021" max="11264" width="9.140625" style="90"/>
    <col min="11265" max="11265" width="3.85546875" style="90" customWidth="1"/>
    <col min="11266" max="11266" width="19.28515625" style="90" customWidth="1"/>
    <col min="11267" max="11267" width="41.85546875" style="90" customWidth="1"/>
    <col min="11268" max="11268" width="16.5703125" style="90" bestFit="1" customWidth="1"/>
    <col min="11269" max="11269" width="10.28515625" style="90" customWidth="1"/>
    <col min="11270" max="11270" width="10.140625" style="90" customWidth="1"/>
    <col min="11271" max="11271" width="0" style="90" hidden="1" customWidth="1"/>
    <col min="11272" max="11272" width="12.42578125" style="90" customWidth="1"/>
    <col min="11273" max="11273" width="14.5703125" style="90" customWidth="1"/>
    <col min="11274" max="11274" width="11.7109375" style="90" customWidth="1"/>
    <col min="11275" max="11275" width="10.5703125" style="90" customWidth="1"/>
    <col min="11276" max="11276" width="8" style="90" customWidth="1"/>
    <col min="11277" max="11520" width="9.140625" style="90"/>
    <col min="11521" max="11521" width="3.85546875" style="90" customWidth="1"/>
    <col min="11522" max="11522" width="19.28515625" style="90" customWidth="1"/>
    <col min="11523" max="11523" width="41.85546875" style="90" customWidth="1"/>
    <col min="11524" max="11524" width="16.5703125" style="90" bestFit="1" customWidth="1"/>
    <col min="11525" max="11525" width="10.28515625" style="90" customWidth="1"/>
    <col min="11526" max="11526" width="10.140625" style="90" customWidth="1"/>
    <col min="11527" max="11527" width="0" style="90" hidden="1" customWidth="1"/>
    <col min="11528" max="11528" width="12.42578125" style="90" customWidth="1"/>
    <col min="11529" max="11529" width="14.5703125" style="90" customWidth="1"/>
    <col min="11530" max="11530" width="11.7109375" style="90" customWidth="1"/>
    <col min="11531" max="11531" width="10.5703125" style="90" customWidth="1"/>
    <col min="11532" max="11532" width="8" style="90" customWidth="1"/>
    <col min="11533" max="11776" width="9.140625" style="90"/>
    <col min="11777" max="11777" width="3.85546875" style="90" customWidth="1"/>
    <col min="11778" max="11778" width="19.28515625" style="90" customWidth="1"/>
    <col min="11779" max="11779" width="41.85546875" style="90" customWidth="1"/>
    <col min="11780" max="11780" width="16.5703125" style="90" bestFit="1" customWidth="1"/>
    <col min="11781" max="11781" width="10.28515625" style="90" customWidth="1"/>
    <col min="11782" max="11782" width="10.140625" style="90" customWidth="1"/>
    <col min="11783" max="11783" width="0" style="90" hidden="1" customWidth="1"/>
    <col min="11784" max="11784" width="12.42578125" style="90" customWidth="1"/>
    <col min="11785" max="11785" width="14.5703125" style="90" customWidth="1"/>
    <col min="11786" max="11786" width="11.7109375" style="90" customWidth="1"/>
    <col min="11787" max="11787" width="10.5703125" style="90" customWidth="1"/>
    <col min="11788" max="11788" width="8" style="90" customWidth="1"/>
    <col min="11789" max="12032" width="9.140625" style="90"/>
    <col min="12033" max="12033" width="3.85546875" style="90" customWidth="1"/>
    <col min="12034" max="12034" width="19.28515625" style="90" customWidth="1"/>
    <col min="12035" max="12035" width="41.85546875" style="90" customWidth="1"/>
    <col min="12036" max="12036" width="16.5703125" style="90" bestFit="1" customWidth="1"/>
    <col min="12037" max="12037" width="10.28515625" style="90" customWidth="1"/>
    <col min="12038" max="12038" width="10.140625" style="90" customWidth="1"/>
    <col min="12039" max="12039" width="0" style="90" hidden="1" customWidth="1"/>
    <col min="12040" max="12040" width="12.42578125" style="90" customWidth="1"/>
    <col min="12041" max="12041" width="14.5703125" style="90" customWidth="1"/>
    <col min="12042" max="12042" width="11.7109375" style="90" customWidth="1"/>
    <col min="12043" max="12043" width="10.5703125" style="90" customWidth="1"/>
    <col min="12044" max="12044" width="8" style="90" customWidth="1"/>
    <col min="12045" max="12288" width="9.140625" style="90"/>
    <col min="12289" max="12289" width="3.85546875" style="90" customWidth="1"/>
    <col min="12290" max="12290" width="19.28515625" style="90" customWidth="1"/>
    <col min="12291" max="12291" width="41.85546875" style="90" customWidth="1"/>
    <col min="12292" max="12292" width="16.5703125" style="90" bestFit="1" customWidth="1"/>
    <col min="12293" max="12293" width="10.28515625" style="90" customWidth="1"/>
    <col min="12294" max="12294" width="10.140625" style="90" customWidth="1"/>
    <col min="12295" max="12295" width="0" style="90" hidden="1" customWidth="1"/>
    <col min="12296" max="12296" width="12.42578125" style="90" customWidth="1"/>
    <col min="12297" max="12297" width="14.5703125" style="90" customWidth="1"/>
    <col min="12298" max="12298" width="11.7109375" style="90" customWidth="1"/>
    <col min="12299" max="12299" width="10.5703125" style="90" customWidth="1"/>
    <col min="12300" max="12300" width="8" style="90" customWidth="1"/>
    <col min="12301" max="12544" width="9.140625" style="90"/>
    <col min="12545" max="12545" width="3.85546875" style="90" customWidth="1"/>
    <col min="12546" max="12546" width="19.28515625" style="90" customWidth="1"/>
    <col min="12547" max="12547" width="41.85546875" style="90" customWidth="1"/>
    <col min="12548" max="12548" width="16.5703125" style="90" bestFit="1" customWidth="1"/>
    <col min="12549" max="12549" width="10.28515625" style="90" customWidth="1"/>
    <col min="12550" max="12550" width="10.140625" style="90" customWidth="1"/>
    <col min="12551" max="12551" width="0" style="90" hidden="1" customWidth="1"/>
    <col min="12552" max="12552" width="12.42578125" style="90" customWidth="1"/>
    <col min="12553" max="12553" width="14.5703125" style="90" customWidth="1"/>
    <col min="12554" max="12554" width="11.7109375" style="90" customWidth="1"/>
    <col min="12555" max="12555" width="10.5703125" style="90" customWidth="1"/>
    <col min="12556" max="12556" width="8" style="90" customWidth="1"/>
    <col min="12557" max="12800" width="9.140625" style="90"/>
    <col min="12801" max="12801" width="3.85546875" style="90" customWidth="1"/>
    <col min="12802" max="12802" width="19.28515625" style="90" customWidth="1"/>
    <col min="12803" max="12803" width="41.85546875" style="90" customWidth="1"/>
    <col min="12804" max="12804" width="16.5703125" style="90" bestFit="1" customWidth="1"/>
    <col min="12805" max="12805" width="10.28515625" style="90" customWidth="1"/>
    <col min="12806" max="12806" width="10.140625" style="90" customWidth="1"/>
    <col min="12807" max="12807" width="0" style="90" hidden="1" customWidth="1"/>
    <col min="12808" max="12808" width="12.42578125" style="90" customWidth="1"/>
    <col min="12809" max="12809" width="14.5703125" style="90" customWidth="1"/>
    <col min="12810" max="12810" width="11.7109375" style="90" customWidth="1"/>
    <col min="12811" max="12811" width="10.5703125" style="90" customWidth="1"/>
    <col min="12812" max="12812" width="8" style="90" customWidth="1"/>
    <col min="12813" max="13056" width="9.140625" style="90"/>
    <col min="13057" max="13057" width="3.85546875" style="90" customWidth="1"/>
    <col min="13058" max="13058" width="19.28515625" style="90" customWidth="1"/>
    <col min="13059" max="13059" width="41.85546875" style="90" customWidth="1"/>
    <col min="13060" max="13060" width="16.5703125" style="90" bestFit="1" customWidth="1"/>
    <col min="13061" max="13061" width="10.28515625" style="90" customWidth="1"/>
    <col min="13062" max="13062" width="10.140625" style="90" customWidth="1"/>
    <col min="13063" max="13063" width="0" style="90" hidden="1" customWidth="1"/>
    <col min="13064" max="13064" width="12.42578125" style="90" customWidth="1"/>
    <col min="13065" max="13065" width="14.5703125" style="90" customWidth="1"/>
    <col min="13066" max="13066" width="11.7109375" style="90" customWidth="1"/>
    <col min="13067" max="13067" width="10.5703125" style="90" customWidth="1"/>
    <col min="13068" max="13068" width="8" style="90" customWidth="1"/>
    <col min="13069" max="13312" width="9.140625" style="90"/>
    <col min="13313" max="13313" width="3.85546875" style="90" customWidth="1"/>
    <col min="13314" max="13314" width="19.28515625" style="90" customWidth="1"/>
    <col min="13315" max="13315" width="41.85546875" style="90" customWidth="1"/>
    <col min="13316" max="13316" width="16.5703125" style="90" bestFit="1" customWidth="1"/>
    <col min="13317" max="13317" width="10.28515625" style="90" customWidth="1"/>
    <col min="13318" max="13318" width="10.140625" style="90" customWidth="1"/>
    <col min="13319" max="13319" width="0" style="90" hidden="1" customWidth="1"/>
    <col min="13320" max="13320" width="12.42578125" style="90" customWidth="1"/>
    <col min="13321" max="13321" width="14.5703125" style="90" customWidth="1"/>
    <col min="13322" max="13322" width="11.7109375" style="90" customWidth="1"/>
    <col min="13323" max="13323" width="10.5703125" style="90" customWidth="1"/>
    <col min="13324" max="13324" width="8" style="90" customWidth="1"/>
    <col min="13325" max="13568" width="9.140625" style="90"/>
    <col min="13569" max="13569" width="3.85546875" style="90" customWidth="1"/>
    <col min="13570" max="13570" width="19.28515625" style="90" customWidth="1"/>
    <col min="13571" max="13571" width="41.85546875" style="90" customWidth="1"/>
    <col min="13572" max="13572" width="16.5703125" style="90" bestFit="1" customWidth="1"/>
    <col min="13573" max="13573" width="10.28515625" style="90" customWidth="1"/>
    <col min="13574" max="13574" width="10.140625" style="90" customWidth="1"/>
    <col min="13575" max="13575" width="0" style="90" hidden="1" customWidth="1"/>
    <col min="13576" max="13576" width="12.42578125" style="90" customWidth="1"/>
    <col min="13577" max="13577" width="14.5703125" style="90" customWidth="1"/>
    <col min="13578" max="13578" width="11.7109375" style="90" customWidth="1"/>
    <col min="13579" max="13579" width="10.5703125" style="90" customWidth="1"/>
    <col min="13580" max="13580" width="8" style="90" customWidth="1"/>
    <col min="13581" max="13824" width="9.140625" style="90"/>
    <col min="13825" max="13825" width="3.85546875" style="90" customWidth="1"/>
    <col min="13826" max="13826" width="19.28515625" style="90" customWidth="1"/>
    <col min="13827" max="13827" width="41.85546875" style="90" customWidth="1"/>
    <col min="13828" max="13828" width="16.5703125" style="90" bestFit="1" customWidth="1"/>
    <col min="13829" max="13829" width="10.28515625" style="90" customWidth="1"/>
    <col min="13830" max="13830" width="10.140625" style="90" customWidth="1"/>
    <col min="13831" max="13831" width="0" style="90" hidden="1" customWidth="1"/>
    <col min="13832" max="13832" width="12.42578125" style="90" customWidth="1"/>
    <col min="13833" max="13833" width="14.5703125" style="90" customWidth="1"/>
    <col min="13834" max="13834" width="11.7109375" style="90" customWidth="1"/>
    <col min="13835" max="13835" width="10.5703125" style="90" customWidth="1"/>
    <col min="13836" max="13836" width="8" style="90" customWidth="1"/>
    <col min="13837" max="14080" width="9.140625" style="90"/>
    <col min="14081" max="14081" width="3.85546875" style="90" customWidth="1"/>
    <col min="14082" max="14082" width="19.28515625" style="90" customWidth="1"/>
    <col min="14083" max="14083" width="41.85546875" style="90" customWidth="1"/>
    <col min="14084" max="14084" width="16.5703125" style="90" bestFit="1" customWidth="1"/>
    <col min="14085" max="14085" width="10.28515625" style="90" customWidth="1"/>
    <col min="14086" max="14086" width="10.140625" style="90" customWidth="1"/>
    <col min="14087" max="14087" width="0" style="90" hidden="1" customWidth="1"/>
    <col min="14088" max="14088" width="12.42578125" style="90" customWidth="1"/>
    <col min="14089" max="14089" width="14.5703125" style="90" customWidth="1"/>
    <col min="14090" max="14090" width="11.7109375" style="90" customWidth="1"/>
    <col min="14091" max="14091" width="10.5703125" style="90" customWidth="1"/>
    <col min="14092" max="14092" width="8" style="90" customWidth="1"/>
    <col min="14093" max="14336" width="9.140625" style="90"/>
    <col min="14337" max="14337" width="3.85546875" style="90" customWidth="1"/>
    <col min="14338" max="14338" width="19.28515625" style="90" customWidth="1"/>
    <col min="14339" max="14339" width="41.85546875" style="90" customWidth="1"/>
    <col min="14340" max="14340" width="16.5703125" style="90" bestFit="1" customWidth="1"/>
    <col min="14341" max="14341" width="10.28515625" style="90" customWidth="1"/>
    <col min="14342" max="14342" width="10.140625" style="90" customWidth="1"/>
    <col min="14343" max="14343" width="0" style="90" hidden="1" customWidth="1"/>
    <col min="14344" max="14344" width="12.42578125" style="90" customWidth="1"/>
    <col min="14345" max="14345" width="14.5703125" style="90" customWidth="1"/>
    <col min="14346" max="14346" width="11.7109375" style="90" customWidth="1"/>
    <col min="14347" max="14347" width="10.5703125" style="90" customWidth="1"/>
    <col min="14348" max="14348" width="8" style="90" customWidth="1"/>
    <col min="14349" max="14592" width="9.140625" style="90"/>
    <col min="14593" max="14593" width="3.85546875" style="90" customWidth="1"/>
    <col min="14594" max="14594" width="19.28515625" style="90" customWidth="1"/>
    <col min="14595" max="14595" width="41.85546875" style="90" customWidth="1"/>
    <col min="14596" max="14596" width="16.5703125" style="90" bestFit="1" customWidth="1"/>
    <col min="14597" max="14597" width="10.28515625" style="90" customWidth="1"/>
    <col min="14598" max="14598" width="10.140625" style="90" customWidth="1"/>
    <col min="14599" max="14599" width="0" style="90" hidden="1" customWidth="1"/>
    <col min="14600" max="14600" width="12.42578125" style="90" customWidth="1"/>
    <col min="14601" max="14601" width="14.5703125" style="90" customWidth="1"/>
    <col min="14602" max="14602" width="11.7109375" style="90" customWidth="1"/>
    <col min="14603" max="14603" width="10.5703125" style="90" customWidth="1"/>
    <col min="14604" max="14604" width="8" style="90" customWidth="1"/>
    <col min="14605" max="14848" width="9.140625" style="90"/>
    <col min="14849" max="14849" width="3.85546875" style="90" customWidth="1"/>
    <col min="14850" max="14850" width="19.28515625" style="90" customWidth="1"/>
    <col min="14851" max="14851" width="41.85546875" style="90" customWidth="1"/>
    <col min="14852" max="14852" width="16.5703125" style="90" bestFit="1" customWidth="1"/>
    <col min="14853" max="14853" width="10.28515625" style="90" customWidth="1"/>
    <col min="14854" max="14854" width="10.140625" style="90" customWidth="1"/>
    <col min="14855" max="14855" width="0" style="90" hidden="1" customWidth="1"/>
    <col min="14856" max="14856" width="12.42578125" style="90" customWidth="1"/>
    <col min="14857" max="14857" width="14.5703125" style="90" customWidth="1"/>
    <col min="14858" max="14858" width="11.7109375" style="90" customWidth="1"/>
    <col min="14859" max="14859" width="10.5703125" style="90" customWidth="1"/>
    <col min="14860" max="14860" width="8" style="90" customWidth="1"/>
    <col min="14861" max="15104" width="9.140625" style="90"/>
    <col min="15105" max="15105" width="3.85546875" style="90" customWidth="1"/>
    <col min="15106" max="15106" width="19.28515625" style="90" customWidth="1"/>
    <col min="15107" max="15107" width="41.85546875" style="90" customWidth="1"/>
    <col min="15108" max="15108" width="16.5703125" style="90" bestFit="1" customWidth="1"/>
    <col min="15109" max="15109" width="10.28515625" style="90" customWidth="1"/>
    <col min="15110" max="15110" width="10.140625" style="90" customWidth="1"/>
    <col min="15111" max="15111" width="0" style="90" hidden="1" customWidth="1"/>
    <col min="15112" max="15112" width="12.42578125" style="90" customWidth="1"/>
    <col min="15113" max="15113" width="14.5703125" style="90" customWidth="1"/>
    <col min="15114" max="15114" width="11.7109375" style="90" customWidth="1"/>
    <col min="15115" max="15115" width="10.5703125" style="90" customWidth="1"/>
    <col min="15116" max="15116" width="8" style="90" customWidth="1"/>
    <col min="15117" max="15360" width="9.140625" style="90"/>
    <col min="15361" max="15361" width="3.85546875" style="90" customWidth="1"/>
    <col min="15362" max="15362" width="19.28515625" style="90" customWidth="1"/>
    <col min="15363" max="15363" width="41.85546875" style="90" customWidth="1"/>
    <col min="15364" max="15364" width="16.5703125" style="90" bestFit="1" customWidth="1"/>
    <col min="15365" max="15365" width="10.28515625" style="90" customWidth="1"/>
    <col min="15366" max="15366" width="10.140625" style="90" customWidth="1"/>
    <col min="15367" max="15367" width="0" style="90" hidden="1" customWidth="1"/>
    <col min="15368" max="15368" width="12.42578125" style="90" customWidth="1"/>
    <col min="15369" max="15369" width="14.5703125" style="90" customWidth="1"/>
    <col min="15370" max="15370" width="11.7109375" style="90" customWidth="1"/>
    <col min="15371" max="15371" width="10.5703125" style="90" customWidth="1"/>
    <col min="15372" max="15372" width="8" style="90" customWidth="1"/>
    <col min="15373" max="15616" width="9.140625" style="90"/>
    <col min="15617" max="15617" width="3.85546875" style="90" customWidth="1"/>
    <col min="15618" max="15618" width="19.28515625" style="90" customWidth="1"/>
    <col min="15619" max="15619" width="41.85546875" style="90" customWidth="1"/>
    <col min="15620" max="15620" width="16.5703125" style="90" bestFit="1" customWidth="1"/>
    <col min="15621" max="15621" width="10.28515625" style="90" customWidth="1"/>
    <col min="15622" max="15622" width="10.140625" style="90" customWidth="1"/>
    <col min="15623" max="15623" width="0" style="90" hidden="1" customWidth="1"/>
    <col min="15624" max="15624" width="12.42578125" style="90" customWidth="1"/>
    <col min="15625" max="15625" width="14.5703125" style="90" customWidth="1"/>
    <col min="15626" max="15626" width="11.7109375" style="90" customWidth="1"/>
    <col min="15627" max="15627" width="10.5703125" style="90" customWidth="1"/>
    <col min="15628" max="15628" width="8" style="90" customWidth="1"/>
    <col min="15629" max="15872" width="9.140625" style="90"/>
    <col min="15873" max="15873" width="3.85546875" style="90" customWidth="1"/>
    <col min="15874" max="15874" width="19.28515625" style="90" customWidth="1"/>
    <col min="15875" max="15875" width="41.85546875" style="90" customWidth="1"/>
    <col min="15876" max="15876" width="16.5703125" style="90" bestFit="1" customWidth="1"/>
    <col min="15877" max="15877" width="10.28515625" style="90" customWidth="1"/>
    <col min="15878" max="15878" width="10.140625" style="90" customWidth="1"/>
    <col min="15879" max="15879" width="0" style="90" hidden="1" customWidth="1"/>
    <col min="15880" max="15880" width="12.42578125" style="90" customWidth="1"/>
    <col min="15881" max="15881" width="14.5703125" style="90" customWidth="1"/>
    <col min="15882" max="15882" width="11.7109375" style="90" customWidth="1"/>
    <col min="15883" max="15883" width="10.5703125" style="90" customWidth="1"/>
    <col min="15884" max="15884" width="8" style="90" customWidth="1"/>
    <col min="15885" max="16128" width="9.140625" style="90"/>
    <col min="16129" max="16129" width="3.85546875" style="90" customWidth="1"/>
    <col min="16130" max="16130" width="19.28515625" style="90" customWidth="1"/>
    <col min="16131" max="16131" width="41.85546875" style="90" customWidth="1"/>
    <col min="16132" max="16132" width="16.5703125" style="90" bestFit="1" customWidth="1"/>
    <col min="16133" max="16133" width="10.28515625" style="90" customWidth="1"/>
    <col min="16134" max="16134" width="10.140625" style="90" customWidth="1"/>
    <col min="16135" max="16135" width="0" style="90" hidden="1" customWidth="1"/>
    <col min="16136" max="16136" width="12.42578125" style="90" customWidth="1"/>
    <col min="16137" max="16137" width="14.5703125" style="90" customWidth="1"/>
    <col min="16138" max="16138" width="11.7109375" style="90" customWidth="1"/>
    <col min="16139" max="16139" width="10.5703125" style="90" customWidth="1"/>
    <col min="16140" max="16140" width="8" style="90" customWidth="1"/>
    <col min="16141" max="16384" width="9.140625" style="90"/>
  </cols>
  <sheetData>
    <row r="1" spans="1:12" ht="15.75">
      <c r="A1" s="232" t="s">
        <v>433</v>
      </c>
      <c r="B1" s="232"/>
      <c r="C1" s="232"/>
      <c r="D1" s="232"/>
    </row>
    <row r="2" spans="1:12" ht="38.25">
      <c r="A2" s="91" t="s">
        <v>412</v>
      </c>
      <c r="B2" s="92" t="s">
        <v>434</v>
      </c>
      <c r="C2" s="92" t="s">
        <v>356</v>
      </c>
      <c r="D2" s="92" t="s">
        <v>435</v>
      </c>
      <c r="E2" s="55" t="s">
        <v>390</v>
      </c>
      <c r="F2" s="56" t="s">
        <v>391</v>
      </c>
      <c r="G2" s="56" t="s">
        <v>392</v>
      </c>
      <c r="H2" s="56" t="s">
        <v>392</v>
      </c>
      <c r="I2" s="93"/>
      <c r="J2" s="93"/>
      <c r="K2" s="93"/>
      <c r="L2" s="93"/>
    </row>
    <row r="3" spans="1:12" ht="25.5">
      <c r="A3" s="94">
        <v>1</v>
      </c>
      <c r="B3" s="95" t="s">
        <v>51</v>
      </c>
      <c r="C3" s="96" t="s">
        <v>436</v>
      </c>
      <c r="D3" s="97">
        <v>1000</v>
      </c>
      <c r="E3" s="98"/>
      <c r="F3" s="99"/>
      <c r="G3" s="99"/>
      <c r="H3" s="99"/>
    </row>
    <row r="4" spans="1:12" ht="25.5">
      <c r="A4" s="94">
        <f>A3+1</f>
        <v>2</v>
      </c>
      <c r="B4" s="95" t="s">
        <v>69</v>
      </c>
      <c r="C4" s="96" t="s">
        <v>68</v>
      </c>
      <c r="D4" s="97">
        <v>10000</v>
      </c>
      <c r="E4" s="98"/>
      <c r="F4" s="99"/>
      <c r="G4" s="99"/>
      <c r="H4" s="99"/>
    </row>
    <row r="5" spans="1:12" ht="38.25">
      <c r="A5" s="94">
        <f t="shared" ref="A5:A68" si="0">A4+1</f>
        <v>3</v>
      </c>
      <c r="B5" s="95" t="s">
        <v>196</v>
      </c>
      <c r="C5" s="96" t="s">
        <v>91</v>
      </c>
      <c r="D5" s="97">
        <v>1100000</v>
      </c>
      <c r="E5" s="100"/>
      <c r="F5" s="101"/>
      <c r="G5" s="101"/>
      <c r="H5" s="101"/>
    </row>
    <row r="6" spans="1:12" ht="38.25">
      <c r="A6" s="94">
        <f t="shared" si="0"/>
        <v>4</v>
      </c>
      <c r="B6" s="95" t="s">
        <v>197</v>
      </c>
      <c r="C6" s="96" t="s">
        <v>93</v>
      </c>
      <c r="D6" s="97">
        <v>20000</v>
      </c>
      <c r="E6" s="100"/>
      <c r="F6" s="101"/>
      <c r="G6" s="101"/>
      <c r="H6" s="101"/>
    </row>
    <row r="7" spans="1:12" ht="38.25">
      <c r="A7" s="94">
        <f t="shared" si="0"/>
        <v>5</v>
      </c>
      <c r="B7" s="95" t="s">
        <v>198</v>
      </c>
      <c r="C7" s="96" t="s">
        <v>91</v>
      </c>
      <c r="D7" s="97">
        <v>317000</v>
      </c>
      <c r="E7" s="100"/>
      <c r="F7" s="101"/>
      <c r="G7" s="101"/>
      <c r="H7" s="101"/>
    </row>
    <row r="8" spans="1:12" ht="38.25">
      <c r="A8" s="94">
        <f t="shared" si="0"/>
        <v>6</v>
      </c>
      <c r="B8" s="95" t="s">
        <v>199</v>
      </c>
      <c r="C8" s="96" t="s">
        <v>91</v>
      </c>
      <c r="D8" s="97">
        <v>130000</v>
      </c>
      <c r="E8" s="100"/>
      <c r="F8" s="101"/>
      <c r="G8" s="101"/>
      <c r="H8" s="101"/>
    </row>
    <row r="9" spans="1:12" ht="25.5">
      <c r="A9" s="94">
        <f t="shared" si="0"/>
        <v>7</v>
      </c>
      <c r="B9" s="95" t="s">
        <v>200</v>
      </c>
      <c r="C9" s="96" t="s">
        <v>201</v>
      </c>
      <c r="D9" s="97">
        <v>33500</v>
      </c>
      <c r="E9" s="70"/>
      <c r="F9" s="78"/>
      <c r="G9" s="102"/>
      <c r="H9" s="73"/>
    </row>
    <row r="10" spans="1:12" ht="25.5">
      <c r="A10" s="94">
        <f t="shared" si="0"/>
        <v>8</v>
      </c>
      <c r="B10" s="95" t="s">
        <v>202</v>
      </c>
      <c r="C10" s="96" t="s">
        <v>97</v>
      </c>
      <c r="D10" s="97">
        <v>227000</v>
      </c>
      <c r="E10" s="100"/>
      <c r="F10" s="101"/>
      <c r="G10" s="101"/>
      <c r="H10" s="101"/>
    </row>
    <row r="11" spans="1:12" ht="25.5">
      <c r="A11" s="94">
        <f t="shared" si="0"/>
        <v>9</v>
      </c>
      <c r="B11" s="95" t="s">
        <v>203</v>
      </c>
      <c r="C11" s="96" t="s">
        <v>99</v>
      </c>
      <c r="D11" s="97">
        <v>115000</v>
      </c>
      <c r="E11" s="100"/>
      <c r="F11" s="101"/>
      <c r="G11" s="101"/>
      <c r="H11" s="101"/>
    </row>
    <row r="12" spans="1:12">
      <c r="A12" s="94">
        <f t="shared" si="0"/>
        <v>10</v>
      </c>
      <c r="B12" s="95" t="s">
        <v>204</v>
      </c>
      <c r="C12" s="96" t="s">
        <v>437</v>
      </c>
      <c r="D12" s="97">
        <v>49000</v>
      </c>
      <c r="E12" s="70"/>
      <c r="F12" s="78"/>
      <c r="G12" s="102"/>
      <c r="H12" s="73"/>
    </row>
    <row r="13" spans="1:12">
      <c r="A13" s="94">
        <f t="shared" si="0"/>
        <v>11</v>
      </c>
      <c r="B13" s="95" t="s">
        <v>205</v>
      </c>
      <c r="C13" s="96" t="s">
        <v>206</v>
      </c>
      <c r="D13" s="97">
        <v>11500</v>
      </c>
      <c r="E13" s="70"/>
      <c r="F13" s="78"/>
      <c r="G13" s="102"/>
      <c r="H13" s="73"/>
    </row>
    <row r="14" spans="1:12">
      <c r="A14" s="94">
        <f t="shared" si="0"/>
        <v>12</v>
      </c>
      <c r="B14" s="95" t="s">
        <v>207</v>
      </c>
      <c r="C14" s="96" t="s">
        <v>102</v>
      </c>
      <c r="D14" s="97">
        <v>35500</v>
      </c>
      <c r="E14" s="70"/>
      <c r="F14" s="78"/>
      <c r="G14" s="102"/>
      <c r="H14" s="73"/>
    </row>
    <row r="15" spans="1:12" ht="25.5">
      <c r="A15" s="94">
        <f t="shared" si="0"/>
        <v>13</v>
      </c>
      <c r="B15" s="95" t="s">
        <v>208</v>
      </c>
      <c r="C15" s="96" t="s">
        <v>105</v>
      </c>
      <c r="D15" s="97">
        <v>15000</v>
      </c>
      <c r="E15" s="100"/>
      <c r="F15" s="101"/>
      <c r="G15" s="101"/>
      <c r="H15" s="101"/>
    </row>
    <row r="16" spans="1:12">
      <c r="A16" s="94">
        <f t="shared" si="0"/>
        <v>14</v>
      </c>
      <c r="B16" s="95" t="s">
        <v>209</v>
      </c>
      <c r="C16" s="96" t="s">
        <v>349</v>
      </c>
      <c r="D16" s="97">
        <v>24204.34</v>
      </c>
      <c r="E16" t="s">
        <v>501</v>
      </c>
      <c r="F16" s="2">
        <v>1295.6600000000001</v>
      </c>
      <c r="G16" s="101"/>
      <c r="H16" s="101"/>
    </row>
    <row r="17" spans="1:172" ht="25.5">
      <c r="A17" s="94">
        <f t="shared" si="0"/>
        <v>15</v>
      </c>
      <c r="B17" s="95" t="s">
        <v>211</v>
      </c>
      <c r="C17" s="96" t="s">
        <v>210</v>
      </c>
      <c r="D17" s="97">
        <v>142000</v>
      </c>
      <c r="E17" s="100"/>
      <c r="F17" s="101"/>
      <c r="G17" s="101"/>
      <c r="H17" s="101"/>
    </row>
    <row r="18" spans="1:172" ht="38.25">
      <c r="A18" s="94">
        <f t="shared" si="0"/>
        <v>16</v>
      </c>
      <c r="B18" s="95" t="s">
        <v>438</v>
      </c>
      <c r="C18" s="96" t="s">
        <v>212</v>
      </c>
      <c r="D18" s="97">
        <v>1500000</v>
      </c>
      <c r="E18" s="98"/>
      <c r="F18" s="99"/>
      <c r="G18" s="99"/>
      <c r="H18" s="99"/>
    </row>
    <row r="19" spans="1:172" ht="51">
      <c r="A19" s="94">
        <f t="shared" si="0"/>
        <v>17</v>
      </c>
      <c r="B19" s="95" t="s">
        <v>213</v>
      </c>
      <c r="C19" s="96" t="s">
        <v>439</v>
      </c>
      <c r="D19" s="97">
        <v>550000</v>
      </c>
      <c r="E19" s="98"/>
      <c r="F19" s="99"/>
      <c r="G19" s="99"/>
      <c r="H19" s="99"/>
    </row>
    <row r="20" spans="1:172" ht="25.5">
      <c r="A20" s="94">
        <f t="shared" si="0"/>
        <v>18</v>
      </c>
      <c r="B20" s="95" t="s">
        <v>214</v>
      </c>
      <c r="C20" s="96" t="s">
        <v>215</v>
      </c>
      <c r="D20" s="97">
        <v>30000</v>
      </c>
      <c r="E20" s="98"/>
      <c r="F20" s="99"/>
      <c r="G20" s="99"/>
      <c r="H20" s="99"/>
    </row>
    <row r="21" spans="1:172">
      <c r="A21" s="94">
        <f t="shared" si="0"/>
        <v>19</v>
      </c>
      <c r="B21" s="95" t="s">
        <v>216</v>
      </c>
      <c r="C21" s="96" t="s">
        <v>217</v>
      </c>
      <c r="D21" s="97">
        <v>25000</v>
      </c>
      <c r="E21" s="70"/>
      <c r="F21" s="78"/>
      <c r="G21" s="102"/>
      <c r="H21" s="73"/>
    </row>
    <row r="22" spans="1:172">
      <c r="A22" s="94">
        <f t="shared" si="0"/>
        <v>20</v>
      </c>
      <c r="B22" s="95" t="s">
        <v>219</v>
      </c>
      <c r="C22" s="96" t="s">
        <v>218</v>
      </c>
      <c r="D22" s="97">
        <v>23000</v>
      </c>
      <c r="E22" s="70"/>
      <c r="F22" s="78"/>
      <c r="G22" s="102"/>
      <c r="H22" s="73"/>
    </row>
    <row r="23" spans="1:172">
      <c r="A23" s="94">
        <f t="shared" si="0"/>
        <v>21</v>
      </c>
      <c r="B23" s="95" t="s">
        <v>221</v>
      </c>
      <c r="C23" s="96" t="s">
        <v>220</v>
      </c>
      <c r="D23" s="97">
        <v>60000</v>
      </c>
      <c r="E23" s="70"/>
      <c r="F23" s="78"/>
      <c r="G23" s="102"/>
      <c r="H23" s="73"/>
    </row>
    <row r="24" spans="1:172" ht="25.5">
      <c r="A24" s="94">
        <f t="shared" si="0"/>
        <v>22</v>
      </c>
      <c r="B24" s="95" t="s">
        <v>222</v>
      </c>
      <c r="C24" s="96" t="s">
        <v>440</v>
      </c>
      <c r="D24" s="97">
        <v>3000</v>
      </c>
      <c r="E24" s="98"/>
      <c r="F24" s="99"/>
      <c r="G24" s="99"/>
      <c r="H24" s="99"/>
    </row>
    <row r="25" spans="1:172">
      <c r="A25" s="94">
        <f t="shared" si="0"/>
        <v>23</v>
      </c>
      <c r="B25" s="95" t="s">
        <v>224</v>
      </c>
      <c r="C25" s="96" t="s">
        <v>223</v>
      </c>
      <c r="D25" s="97">
        <v>5000</v>
      </c>
      <c r="E25" s="70"/>
      <c r="F25" s="78"/>
      <c r="G25" s="102"/>
      <c r="H25" s="73"/>
    </row>
    <row r="26" spans="1:172" ht="38.25">
      <c r="A26" s="94">
        <f t="shared" si="0"/>
        <v>24</v>
      </c>
      <c r="B26" s="95" t="s">
        <v>225</v>
      </c>
      <c r="C26" s="96" t="s">
        <v>226</v>
      </c>
      <c r="D26" s="97">
        <v>5500</v>
      </c>
      <c r="E26" s="98"/>
      <c r="F26" s="99"/>
      <c r="G26" s="99"/>
      <c r="H26" s="99"/>
    </row>
    <row r="27" spans="1:172">
      <c r="A27" s="186">
        <f t="shared" si="0"/>
        <v>25</v>
      </c>
      <c r="B27" s="187" t="s">
        <v>227</v>
      </c>
      <c r="C27" s="190" t="s">
        <v>512</v>
      </c>
      <c r="D27" s="188">
        <v>4495</v>
      </c>
      <c r="E27" s="189" t="s">
        <v>506</v>
      </c>
      <c r="F27" s="176">
        <v>4495</v>
      </c>
      <c r="G27" s="99"/>
      <c r="H27" s="99"/>
    </row>
    <row r="28" spans="1:172" ht="25.5">
      <c r="A28" s="94">
        <f t="shared" si="0"/>
        <v>26</v>
      </c>
      <c r="B28" s="95" t="s">
        <v>229</v>
      </c>
      <c r="C28" s="96" t="s">
        <v>228</v>
      </c>
      <c r="D28" s="97">
        <v>5000</v>
      </c>
      <c r="E28" s="98"/>
      <c r="F28" s="99"/>
      <c r="G28" s="99"/>
      <c r="H28" s="99"/>
    </row>
    <row r="29" spans="1:172" ht="25.5">
      <c r="A29" s="94">
        <f t="shared" si="0"/>
        <v>27</v>
      </c>
      <c r="B29" s="95" t="s">
        <v>230</v>
      </c>
      <c r="C29" s="96" t="s">
        <v>231</v>
      </c>
      <c r="D29" s="97">
        <v>5000</v>
      </c>
      <c r="E29" s="98"/>
      <c r="F29" s="99"/>
      <c r="G29" s="99"/>
      <c r="H29" s="99"/>
    </row>
    <row r="30" spans="1:172">
      <c r="A30" s="94">
        <f t="shared" si="0"/>
        <v>28</v>
      </c>
      <c r="B30" s="95" t="s">
        <v>235</v>
      </c>
      <c r="C30" s="96" t="s">
        <v>234</v>
      </c>
      <c r="D30" s="97">
        <v>12000</v>
      </c>
      <c r="E30" s="70"/>
      <c r="F30" s="78"/>
      <c r="G30" s="102"/>
      <c r="H30" s="73"/>
    </row>
    <row r="31" spans="1:172" s="105" customFormat="1" ht="25.5">
      <c r="A31" s="94">
        <f t="shared" si="0"/>
        <v>29</v>
      </c>
      <c r="B31" s="58" t="s">
        <v>236</v>
      </c>
      <c r="C31" s="103" t="s">
        <v>441</v>
      </c>
      <c r="D31" s="97">
        <v>25000</v>
      </c>
      <c r="E31" s="100"/>
      <c r="F31" s="101"/>
      <c r="G31" s="101"/>
      <c r="H31" s="101"/>
      <c r="I31" s="104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</row>
    <row r="32" spans="1:172" ht="38.25">
      <c r="A32" s="94">
        <f t="shared" si="0"/>
        <v>30</v>
      </c>
      <c r="B32" s="95" t="s">
        <v>237</v>
      </c>
      <c r="C32" s="96" t="s">
        <v>442</v>
      </c>
      <c r="D32" s="97">
        <v>20000</v>
      </c>
      <c r="E32" s="98"/>
      <c r="F32" s="99"/>
      <c r="G32" s="99"/>
      <c r="H32" s="9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</row>
    <row r="33" spans="1:8" ht="25.5">
      <c r="A33" s="94">
        <f t="shared" si="0"/>
        <v>31</v>
      </c>
      <c r="B33" s="95" t="s">
        <v>238</v>
      </c>
      <c r="C33" s="96" t="s">
        <v>239</v>
      </c>
      <c r="D33" s="97">
        <v>20000</v>
      </c>
      <c r="E33" s="98"/>
      <c r="F33" s="99"/>
      <c r="G33" s="99"/>
      <c r="H33" s="99"/>
    </row>
    <row r="34" spans="1:8" ht="25.5">
      <c r="A34" s="94">
        <f t="shared" si="0"/>
        <v>32</v>
      </c>
      <c r="B34" s="95" t="s">
        <v>240</v>
      </c>
      <c r="C34" s="103" t="s">
        <v>489</v>
      </c>
      <c r="D34" s="97">
        <v>0</v>
      </c>
      <c r="E34" s="98"/>
      <c r="F34" s="99"/>
      <c r="G34" s="99"/>
      <c r="H34" s="99"/>
    </row>
    <row r="35" spans="1:8" ht="25.5">
      <c r="A35" s="94">
        <f t="shared" si="0"/>
        <v>33</v>
      </c>
      <c r="B35" s="95" t="s">
        <v>241</v>
      </c>
      <c r="C35" s="96" t="s">
        <v>490</v>
      </c>
      <c r="D35" s="97">
        <v>15000</v>
      </c>
      <c r="E35" s="98"/>
      <c r="F35" s="99"/>
      <c r="G35" s="99"/>
      <c r="H35" s="99"/>
    </row>
    <row r="36" spans="1:8" ht="25.5">
      <c r="A36" s="94">
        <f t="shared" si="0"/>
        <v>34</v>
      </c>
      <c r="B36" s="95" t="s">
        <v>242</v>
      </c>
      <c r="C36" s="96" t="s">
        <v>130</v>
      </c>
      <c r="D36" s="97">
        <v>1000</v>
      </c>
      <c r="E36" s="98"/>
      <c r="F36" s="99"/>
      <c r="G36" s="99"/>
      <c r="H36" s="99"/>
    </row>
    <row r="37" spans="1:8" ht="25.5">
      <c r="A37" s="94">
        <f t="shared" si="0"/>
        <v>35</v>
      </c>
      <c r="B37" s="95" t="s">
        <v>245</v>
      </c>
      <c r="C37" s="96" t="s">
        <v>443</v>
      </c>
      <c r="D37" s="97">
        <v>2000</v>
      </c>
      <c r="E37" s="98"/>
      <c r="F37" s="99"/>
      <c r="G37" s="99"/>
      <c r="H37" s="99"/>
    </row>
    <row r="38" spans="1:8" ht="25.5">
      <c r="A38" s="94">
        <f t="shared" si="0"/>
        <v>36</v>
      </c>
      <c r="B38" s="95" t="s">
        <v>246</v>
      </c>
      <c r="C38" s="96" t="s">
        <v>444</v>
      </c>
      <c r="D38" s="97">
        <v>20000</v>
      </c>
      <c r="E38" s="98"/>
      <c r="F38" s="99"/>
      <c r="G38" s="99"/>
      <c r="H38" s="99"/>
    </row>
    <row r="39" spans="1:8" ht="25.5">
      <c r="A39" s="94">
        <f t="shared" si="0"/>
        <v>37</v>
      </c>
      <c r="B39" s="95" t="s">
        <v>248</v>
      </c>
      <c r="C39" s="96" t="s">
        <v>445</v>
      </c>
      <c r="D39" s="97">
        <v>261000</v>
      </c>
      <c r="E39" s="98"/>
      <c r="F39" s="99"/>
      <c r="G39" s="99"/>
      <c r="H39" s="99"/>
    </row>
    <row r="40" spans="1:8" ht="25.5">
      <c r="A40" s="94">
        <f t="shared" si="0"/>
        <v>38</v>
      </c>
      <c r="B40" s="95" t="s">
        <v>249</v>
      </c>
      <c r="C40" s="96" t="s">
        <v>446</v>
      </c>
      <c r="D40" s="97">
        <v>18000</v>
      </c>
      <c r="E40" s="98"/>
      <c r="F40" s="99"/>
      <c r="G40" s="99"/>
      <c r="H40" s="99"/>
    </row>
    <row r="41" spans="1:8">
      <c r="A41" s="94">
        <f t="shared" si="0"/>
        <v>39</v>
      </c>
      <c r="B41" s="95" t="s">
        <v>251</v>
      </c>
      <c r="C41" s="96" t="s">
        <v>250</v>
      </c>
      <c r="D41" s="97">
        <v>160000</v>
      </c>
      <c r="E41" s="70"/>
      <c r="F41" s="78"/>
      <c r="G41" s="102"/>
      <c r="H41" s="73"/>
    </row>
    <row r="42" spans="1:8">
      <c r="A42" s="94">
        <f t="shared" si="0"/>
        <v>40</v>
      </c>
      <c r="B42" s="187" t="s">
        <v>252</v>
      </c>
      <c r="C42" s="193" t="s">
        <v>253</v>
      </c>
      <c r="D42" s="188">
        <v>24800</v>
      </c>
      <c r="E42" s="175" t="s">
        <v>509</v>
      </c>
      <c r="F42" s="176">
        <v>4800</v>
      </c>
      <c r="G42" s="102"/>
      <c r="H42" s="73"/>
    </row>
    <row r="43" spans="1:8" ht="38.25">
      <c r="A43" s="94">
        <f t="shared" si="0"/>
        <v>41</v>
      </c>
      <c r="B43" s="95" t="s">
        <v>291</v>
      </c>
      <c r="C43" s="96" t="s">
        <v>91</v>
      </c>
      <c r="D43" s="97">
        <v>235000</v>
      </c>
      <c r="E43" s="98"/>
      <c r="F43" s="99"/>
      <c r="G43" s="99"/>
      <c r="H43" s="99"/>
    </row>
    <row r="44" spans="1:8" ht="38.25">
      <c r="A44" s="94">
        <f t="shared" si="0"/>
        <v>42</v>
      </c>
      <c r="B44" s="95" t="s">
        <v>292</v>
      </c>
      <c r="C44" s="96" t="s">
        <v>91</v>
      </c>
      <c r="D44" s="97">
        <v>53000</v>
      </c>
      <c r="E44" s="98"/>
      <c r="F44" s="99"/>
      <c r="G44" s="99"/>
      <c r="H44" s="99"/>
    </row>
    <row r="45" spans="1:8" ht="25.5">
      <c r="A45" s="94">
        <f t="shared" si="0"/>
        <v>43</v>
      </c>
      <c r="B45" s="95" t="s">
        <v>293</v>
      </c>
      <c r="C45" s="96" t="s">
        <v>97</v>
      </c>
      <c r="D45" s="97">
        <v>38650</v>
      </c>
      <c r="E45" s="98"/>
      <c r="F45" s="99"/>
      <c r="G45" s="99"/>
      <c r="H45" s="99"/>
    </row>
    <row r="46" spans="1:8" ht="25.5">
      <c r="A46" s="94">
        <f t="shared" si="0"/>
        <v>44</v>
      </c>
      <c r="B46" s="95" t="s">
        <v>294</v>
      </c>
      <c r="C46" s="96" t="s">
        <v>447</v>
      </c>
      <c r="D46" s="97">
        <v>16800</v>
      </c>
      <c r="E46" s="98"/>
      <c r="F46" s="99"/>
      <c r="G46" s="99"/>
      <c r="H46" s="99"/>
    </row>
    <row r="47" spans="1:8">
      <c r="A47" s="94">
        <f t="shared" si="0"/>
        <v>45</v>
      </c>
      <c r="B47" s="95" t="s">
        <v>295</v>
      </c>
      <c r="C47" s="96" t="s">
        <v>102</v>
      </c>
      <c r="D47" s="97">
        <v>7400</v>
      </c>
      <c r="E47" s="70"/>
      <c r="F47" s="78"/>
      <c r="G47" s="102"/>
      <c r="H47" s="73"/>
    </row>
    <row r="48" spans="1:8" ht="25.5">
      <c r="A48" s="94">
        <f t="shared" si="0"/>
        <v>46</v>
      </c>
      <c r="B48" s="95" t="s">
        <v>296</v>
      </c>
      <c r="C48" s="96" t="s">
        <v>105</v>
      </c>
      <c r="D48" s="97">
        <v>2000</v>
      </c>
      <c r="E48" s="98"/>
      <c r="F48" s="99"/>
      <c r="G48" s="99"/>
      <c r="H48" s="99"/>
    </row>
    <row r="49" spans="1:12">
      <c r="A49" s="94">
        <f t="shared" si="0"/>
        <v>47</v>
      </c>
      <c r="B49" s="95" t="s">
        <v>297</v>
      </c>
      <c r="C49" s="96" t="s">
        <v>349</v>
      </c>
      <c r="D49" s="97">
        <v>3400</v>
      </c>
      <c r="E49" s="98"/>
      <c r="F49" s="99"/>
      <c r="G49" s="99"/>
      <c r="H49" s="99"/>
    </row>
    <row r="50" spans="1:12" ht="24">
      <c r="A50" s="186">
        <f t="shared" si="0"/>
        <v>48</v>
      </c>
      <c r="B50" s="184" t="s">
        <v>298</v>
      </c>
      <c r="C50" s="197" t="s">
        <v>299</v>
      </c>
      <c r="D50" s="198">
        <v>0</v>
      </c>
      <c r="E50" s="199" t="s">
        <v>506</v>
      </c>
      <c r="F50" s="200">
        <v>3000</v>
      </c>
      <c r="G50" s="101"/>
      <c r="H50" s="101"/>
      <c r="I50" s="104"/>
      <c r="J50" s="104"/>
    </row>
    <row r="51" spans="1:12">
      <c r="A51" s="94">
        <f t="shared" si="0"/>
        <v>49</v>
      </c>
      <c r="B51" s="95" t="s">
        <v>300</v>
      </c>
      <c r="C51" s="96" t="s">
        <v>115</v>
      </c>
      <c r="D51" s="97">
        <v>2000</v>
      </c>
      <c r="E51" s="142"/>
      <c r="F51" s="201"/>
      <c r="G51" s="102"/>
      <c r="H51" s="73"/>
    </row>
    <row r="52" spans="1:12" ht="25.5">
      <c r="A52" s="94">
        <f t="shared" si="0"/>
        <v>50</v>
      </c>
      <c r="B52" s="95" t="s">
        <v>311</v>
      </c>
      <c r="C52" s="96" t="s">
        <v>130</v>
      </c>
      <c r="D52" s="97">
        <v>1000</v>
      </c>
      <c r="E52" s="142"/>
      <c r="F52" s="201"/>
      <c r="G52" s="73"/>
      <c r="H52" s="73"/>
      <c r="I52" s="104"/>
      <c r="J52" s="104"/>
    </row>
    <row r="53" spans="1:12">
      <c r="A53" s="94">
        <f t="shared" si="0"/>
        <v>51</v>
      </c>
      <c r="B53" s="95" t="s">
        <v>301</v>
      </c>
      <c r="C53" s="96" t="s">
        <v>448</v>
      </c>
      <c r="D53" s="97">
        <v>40000</v>
      </c>
      <c r="E53" s="142"/>
      <c r="F53" s="201"/>
      <c r="G53" s="102"/>
      <c r="H53" s="73"/>
    </row>
    <row r="54" spans="1:12">
      <c r="A54" s="186">
        <f t="shared" si="0"/>
        <v>52</v>
      </c>
      <c r="B54" s="184" t="s">
        <v>302</v>
      </c>
      <c r="C54" s="197" t="s">
        <v>303</v>
      </c>
      <c r="D54" s="198">
        <v>16000</v>
      </c>
      <c r="E54" s="199" t="s">
        <v>506</v>
      </c>
      <c r="F54" s="202">
        <v>4000</v>
      </c>
      <c r="G54" s="102"/>
      <c r="H54" s="73"/>
    </row>
    <row r="55" spans="1:12" ht="24">
      <c r="A55" s="186">
        <f t="shared" si="0"/>
        <v>53</v>
      </c>
      <c r="B55" s="184" t="s">
        <v>304</v>
      </c>
      <c r="C55" s="197" t="s">
        <v>350</v>
      </c>
      <c r="D55" s="198">
        <v>19000</v>
      </c>
      <c r="E55" s="199" t="s">
        <v>506</v>
      </c>
      <c r="F55" s="202">
        <v>5000</v>
      </c>
      <c r="G55" s="102"/>
      <c r="H55" s="73"/>
    </row>
    <row r="56" spans="1:12" ht="24">
      <c r="A56" s="186">
        <f t="shared" si="0"/>
        <v>54</v>
      </c>
      <c r="B56" s="184" t="s">
        <v>305</v>
      </c>
      <c r="C56" s="197" t="s">
        <v>306</v>
      </c>
      <c r="D56" s="198">
        <v>14000</v>
      </c>
      <c r="E56" s="199" t="s">
        <v>506</v>
      </c>
      <c r="F56" s="202">
        <v>2000</v>
      </c>
      <c r="G56" s="73"/>
      <c r="H56" s="73"/>
      <c r="I56" s="104"/>
      <c r="J56" s="104"/>
    </row>
    <row r="57" spans="1:12" s="105" customFormat="1">
      <c r="A57" s="186">
        <f t="shared" si="0"/>
        <v>55</v>
      </c>
      <c r="B57" s="184" t="s">
        <v>307</v>
      </c>
      <c r="C57" s="197" t="s">
        <v>308</v>
      </c>
      <c r="D57" s="198">
        <v>0</v>
      </c>
      <c r="E57" s="199" t="s">
        <v>506</v>
      </c>
      <c r="F57" s="200">
        <v>5000</v>
      </c>
      <c r="G57" s="102"/>
      <c r="H57" s="73"/>
      <c r="I57" s="104"/>
      <c r="J57" s="104"/>
      <c r="K57" s="104"/>
      <c r="L57" s="104"/>
    </row>
    <row r="58" spans="1:12" s="105" customFormat="1">
      <c r="A58" s="94">
        <f t="shared" si="0"/>
        <v>56</v>
      </c>
      <c r="B58" s="58" t="s">
        <v>309</v>
      </c>
      <c r="C58" s="103" t="s">
        <v>310</v>
      </c>
      <c r="D58" s="97">
        <v>8000</v>
      </c>
      <c r="E58" s="70"/>
      <c r="F58" s="203"/>
      <c r="G58" s="102"/>
      <c r="H58" s="73"/>
      <c r="I58" s="104"/>
      <c r="J58" s="104"/>
      <c r="K58" s="104"/>
      <c r="L58" s="104"/>
    </row>
    <row r="59" spans="1:12" s="105" customFormat="1" ht="24">
      <c r="A59" s="186">
        <f>A58+1</f>
        <v>57</v>
      </c>
      <c r="B59" s="184" t="s">
        <v>510</v>
      </c>
      <c r="C59" s="197" t="s">
        <v>511</v>
      </c>
      <c r="D59" s="198">
        <v>8000</v>
      </c>
      <c r="E59" s="199" t="s">
        <v>506</v>
      </c>
      <c r="F59" s="202">
        <v>8000</v>
      </c>
      <c r="G59" s="101"/>
      <c r="H59" s="101"/>
      <c r="I59" s="104"/>
      <c r="J59" s="104"/>
      <c r="K59" s="104"/>
      <c r="L59" s="104"/>
    </row>
    <row r="60" spans="1:12" s="105" customFormat="1" ht="25.5">
      <c r="A60" s="94">
        <f t="shared" si="0"/>
        <v>58</v>
      </c>
      <c r="B60" s="58" t="s">
        <v>312</v>
      </c>
      <c r="C60" s="103" t="s">
        <v>280</v>
      </c>
      <c r="D60" s="97">
        <v>15000</v>
      </c>
      <c r="E60" s="70"/>
      <c r="F60" s="78"/>
      <c r="G60" s="73"/>
      <c r="H60" s="73"/>
      <c r="I60" s="104"/>
      <c r="J60" s="104"/>
      <c r="K60" s="104"/>
      <c r="L60" s="104"/>
    </row>
    <row r="61" spans="1:12" s="105" customFormat="1" ht="25.5">
      <c r="A61" s="94">
        <f t="shared" si="0"/>
        <v>59</v>
      </c>
      <c r="B61" s="58" t="s">
        <v>313</v>
      </c>
      <c r="C61" s="103" t="s">
        <v>314</v>
      </c>
      <c r="D61" s="97">
        <v>7000</v>
      </c>
      <c r="E61" s="100"/>
      <c r="F61" s="101"/>
      <c r="G61" s="101"/>
      <c r="H61" s="101"/>
      <c r="I61" s="104"/>
      <c r="J61" s="104"/>
      <c r="K61" s="104"/>
      <c r="L61" s="104"/>
    </row>
    <row r="62" spans="1:12" ht="25.5">
      <c r="A62" s="94">
        <f t="shared" si="0"/>
        <v>60</v>
      </c>
      <c r="B62" s="58" t="s">
        <v>315</v>
      </c>
      <c r="C62" s="103" t="s">
        <v>449</v>
      </c>
      <c r="D62" s="97">
        <v>0</v>
      </c>
      <c r="E62" s="70"/>
      <c r="F62" s="78"/>
      <c r="G62" s="102"/>
      <c r="H62" s="73"/>
    </row>
    <row r="63" spans="1:12">
      <c r="A63" s="94">
        <f t="shared" si="0"/>
        <v>61</v>
      </c>
      <c r="B63" s="95" t="s">
        <v>317</v>
      </c>
      <c r="C63" s="96" t="s">
        <v>316</v>
      </c>
      <c r="D63" s="97">
        <v>5000</v>
      </c>
      <c r="E63" s="70"/>
      <c r="F63" s="78"/>
      <c r="G63" s="102"/>
      <c r="H63" s="73"/>
    </row>
    <row r="64" spans="1:12">
      <c r="A64" s="94">
        <f t="shared" si="0"/>
        <v>62</v>
      </c>
      <c r="B64" s="95" t="s">
        <v>319</v>
      </c>
      <c r="C64" s="96" t="s">
        <v>318</v>
      </c>
      <c r="D64" s="97">
        <v>7000</v>
      </c>
      <c r="E64" s="70"/>
      <c r="F64" s="78"/>
      <c r="G64" s="102"/>
      <c r="H64" s="73"/>
    </row>
    <row r="65" spans="1:12">
      <c r="A65" s="94">
        <f t="shared" si="0"/>
        <v>63</v>
      </c>
      <c r="B65" s="95" t="s">
        <v>321</v>
      </c>
      <c r="C65" s="96" t="s">
        <v>320</v>
      </c>
      <c r="D65" s="97">
        <v>6000</v>
      </c>
      <c r="E65" s="98"/>
      <c r="F65" s="99"/>
      <c r="G65" s="99"/>
      <c r="H65" s="99"/>
    </row>
    <row r="66" spans="1:12" ht="38.25">
      <c r="A66" s="94">
        <f t="shared" si="0"/>
        <v>64</v>
      </c>
      <c r="B66" s="95" t="s">
        <v>329</v>
      </c>
      <c r="C66" s="96" t="s">
        <v>91</v>
      </c>
      <c r="D66" s="97">
        <v>27300</v>
      </c>
      <c r="E66" s="98"/>
      <c r="F66" s="99"/>
      <c r="G66" s="99"/>
      <c r="H66" s="99"/>
    </row>
    <row r="67" spans="1:12" ht="38.25">
      <c r="A67" s="94">
        <f t="shared" si="0"/>
        <v>65</v>
      </c>
      <c r="B67" s="95" t="s">
        <v>330</v>
      </c>
      <c r="C67" s="96" t="s">
        <v>93</v>
      </c>
      <c r="D67" s="97">
        <v>2500</v>
      </c>
      <c r="E67" s="98"/>
      <c r="F67" s="99"/>
      <c r="G67" s="99"/>
      <c r="H67" s="99"/>
    </row>
    <row r="68" spans="1:12" ht="38.25">
      <c r="A68" s="94">
        <f t="shared" si="0"/>
        <v>66</v>
      </c>
      <c r="B68" s="95" t="s">
        <v>450</v>
      </c>
      <c r="C68" s="96" t="s">
        <v>91</v>
      </c>
      <c r="D68" s="97">
        <v>0</v>
      </c>
      <c r="E68" s="98"/>
      <c r="F68" s="99"/>
      <c r="G68" s="99"/>
      <c r="H68" s="99"/>
    </row>
    <row r="69" spans="1:12" ht="25.5">
      <c r="A69" s="94">
        <f t="shared" ref="A69:A74" si="1">A68+1</f>
        <v>67</v>
      </c>
      <c r="B69" s="95" t="s">
        <v>331</v>
      </c>
      <c r="C69" s="96" t="s">
        <v>97</v>
      </c>
      <c r="D69" s="97">
        <v>7500</v>
      </c>
      <c r="E69" s="98"/>
      <c r="F69" s="99"/>
      <c r="G69" s="99"/>
      <c r="H69" s="99"/>
    </row>
    <row r="70" spans="1:12">
      <c r="A70" s="94">
        <f t="shared" si="1"/>
        <v>68</v>
      </c>
      <c r="B70" s="95" t="s">
        <v>332</v>
      </c>
      <c r="C70" s="96" t="s">
        <v>102</v>
      </c>
      <c r="D70" s="97">
        <v>1300</v>
      </c>
      <c r="E70" s="70"/>
      <c r="F70" s="78"/>
      <c r="G70" s="102"/>
      <c r="H70" s="73"/>
    </row>
    <row r="71" spans="1:12">
      <c r="A71" s="94">
        <f t="shared" si="1"/>
        <v>69</v>
      </c>
      <c r="B71" s="95" t="s">
        <v>451</v>
      </c>
      <c r="C71" s="96" t="s">
        <v>452</v>
      </c>
      <c r="D71" s="97">
        <v>0</v>
      </c>
      <c r="E71" s="98"/>
      <c r="F71" s="99"/>
      <c r="G71" s="99"/>
      <c r="H71" s="99"/>
    </row>
    <row r="72" spans="1:12" ht="25.5">
      <c r="A72" s="94">
        <f t="shared" si="1"/>
        <v>70</v>
      </c>
      <c r="B72" s="95" t="s">
        <v>333</v>
      </c>
      <c r="C72" s="96" t="s">
        <v>105</v>
      </c>
      <c r="D72" s="97">
        <v>300</v>
      </c>
      <c r="E72" s="98"/>
      <c r="F72" s="99"/>
      <c r="G72" s="99"/>
      <c r="H72" s="99"/>
    </row>
    <row r="73" spans="1:12">
      <c r="A73" s="94">
        <f t="shared" si="1"/>
        <v>71</v>
      </c>
      <c r="B73" s="95" t="s">
        <v>334</v>
      </c>
      <c r="C73" s="96" t="s">
        <v>349</v>
      </c>
      <c r="D73" s="97">
        <v>600</v>
      </c>
      <c r="E73" s="98"/>
      <c r="F73" s="99"/>
      <c r="G73" s="99"/>
      <c r="H73" s="99"/>
    </row>
    <row r="74" spans="1:12" ht="25.5">
      <c r="A74" s="94">
        <f t="shared" si="1"/>
        <v>72</v>
      </c>
      <c r="B74" s="95" t="s">
        <v>335</v>
      </c>
      <c r="C74" s="96" t="s">
        <v>336</v>
      </c>
      <c r="D74" s="97">
        <v>25000</v>
      </c>
      <c r="E74" s="98"/>
      <c r="F74" s="99"/>
      <c r="G74" s="99"/>
      <c r="H74" s="99"/>
    </row>
    <row r="75" spans="1:12" ht="25.5">
      <c r="A75" s="106"/>
      <c r="B75" s="95" t="s">
        <v>453</v>
      </c>
      <c r="C75" s="96" t="s">
        <v>454</v>
      </c>
      <c r="D75" s="97">
        <v>0</v>
      </c>
    </row>
    <row r="76" spans="1:12" ht="15.75">
      <c r="A76" s="110"/>
      <c r="B76" s="107"/>
      <c r="C76" s="108" t="s">
        <v>360</v>
      </c>
      <c r="D76" s="109">
        <f>SUM(D3:D75)</f>
        <v>5594249.3399999999</v>
      </c>
      <c r="E76" s="89"/>
      <c r="I76" s="90"/>
      <c r="J76" s="90"/>
      <c r="K76" s="90"/>
      <c r="L76" s="90"/>
    </row>
    <row r="77" spans="1:12">
      <c r="A77" s="110"/>
      <c r="B77" s="111"/>
      <c r="C77" s="88"/>
      <c r="D77" s="89"/>
      <c r="E77" s="89"/>
      <c r="I77" s="90"/>
      <c r="J77" s="90"/>
      <c r="K77" s="90"/>
      <c r="L77" s="90"/>
    </row>
    <row r="78" spans="1:12">
      <c r="A78" s="110"/>
      <c r="B78" s="111"/>
      <c r="C78" s="88"/>
      <c r="D78" s="89"/>
      <c r="E78" s="89"/>
      <c r="I78" s="90"/>
      <c r="J78" s="90"/>
      <c r="K78" s="90"/>
      <c r="L78" s="90"/>
    </row>
    <row r="79" spans="1:12">
      <c r="A79" s="110"/>
      <c r="B79" s="111"/>
      <c r="C79" s="88"/>
      <c r="D79" s="89"/>
      <c r="E79" s="89"/>
      <c r="I79" s="90"/>
      <c r="J79" s="90"/>
      <c r="K79" s="90"/>
      <c r="L79" s="90"/>
    </row>
    <row r="80" spans="1:12">
      <c r="A80" s="110"/>
      <c r="B80" s="111"/>
      <c r="C80" s="88"/>
      <c r="D80" s="89"/>
      <c r="E80" s="89"/>
      <c r="I80" s="90"/>
      <c r="J80" s="90"/>
      <c r="K80" s="90"/>
      <c r="L80" s="90"/>
    </row>
    <row r="81" spans="1:12">
      <c r="A81" s="110"/>
      <c r="B81" s="111"/>
      <c r="C81" s="88"/>
      <c r="D81" s="89"/>
      <c r="E81" s="89"/>
      <c r="I81" s="90"/>
      <c r="J81" s="90"/>
      <c r="K81" s="90"/>
      <c r="L81" s="90"/>
    </row>
    <row r="82" spans="1:12">
      <c r="A82" s="110"/>
      <c r="B82" s="111"/>
      <c r="C82" s="88"/>
      <c r="D82" s="89"/>
      <c r="E82" s="89"/>
      <c r="I82" s="90"/>
      <c r="J82" s="90"/>
      <c r="K82" s="90"/>
      <c r="L82" s="90"/>
    </row>
    <row r="83" spans="1:12">
      <c r="A83" s="110"/>
      <c r="B83" s="111"/>
      <c r="C83" s="88"/>
      <c r="D83" s="89"/>
      <c r="E83" s="89"/>
      <c r="I83" s="90"/>
      <c r="J83" s="90"/>
      <c r="K83" s="90"/>
      <c r="L83" s="90"/>
    </row>
    <row r="84" spans="1:12">
      <c r="A84" s="110"/>
      <c r="B84" s="111"/>
      <c r="C84" s="88"/>
      <c r="D84" s="89"/>
      <c r="E84" s="89"/>
      <c r="I84" s="90"/>
      <c r="J84" s="90"/>
      <c r="K84" s="90"/>
      <c r="L84" s="90"/>
    </row>
    <row r="85" spans="1:12">
      <c r="A85" s="110"/>
      <c r="B85" s="111"/>
      <c r="C85" s="88"/>
      <c r="D85" s="89"/>
      <c r="E85" s="89"/>
      <c r="I85" s="90"/>
      <c r="J85" s="90"/>
      <c r="K85" s="90"/>
      <c r="L85" s="90"/>
    </row>
    <row r="86" spans="1:12">
      <c r="A86" s="110"/>
      <c r="B86" s="111"/>
      <c r="C86" s="88"/>
      <c r="D86" s="89"/>
      <c r="E86" s="89"/>
      <c r="I86" s="90"/>
      <c r="J86" s="90"/>
      <c r="K86" s="90"/>
      <c r="L86" s="90"/>
    </row>
    <row r="87" spans="1:12">
      <c r="A87" s="110"/>
      <c r="B87" s="111"/>
      <c r="C87" s="88"/>
      <c r="D87" s="89"/>
      <c r="E87" s="89"/>
      <c r="I87" s="90"/>
      <c r="J87" s="90"/>
      <c r="K87" s="90"/>
      <c r="L87" s="90"/>
    </row>
    <row r="88" spans="1:12">
      <c r="A88" s="110"/>
      <c r="B88" s="111"/>
      <c r="C88" s="88"/>
      <c r="D88" s="89"/>
      <c r="E88" s="89"/>
      <c r="I88" s="90"/>
      <c r="J88" s="90"/>
      <c r="K88" s="90"/>
      <c r="L88" s="90"/>
    </row>
    <row r="89" spans="1:12">
      <c r="B89" s="111"/>
      <c r="C89" s="88"/>
      <c r="D89" s="89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topLeftCell="A10" zoomScale="124" zoomScaleNormal="124" workbookViewId="0">
      <selection activeCell="E6" sqref="E6:F6"/>
    </sheetView>
  </sheetViews>
  <sheetFormatPr defaultRowHeight="15"/>
  <cols>
    <col min="1" max="1" width="3.5703125" style="52" customWidth="1"/>
    <col min="2" max="2" width="16.7109375" style="52" customWidth="1"/>
    <col min="3" max="3" width="42.140625" style="52" customWidth="1"/>
    <col min="4" max="4" width="24.7109375" style="131" customWidth="1"/>
    <col min="5" max="5" width="9.85546875" style="53" customWidth="1"/>
    <col min="6" max="6" width="9.42578125" style="28" bestFit="1" customWidth="1"/>
    <col min="7" max="7" width="9.140625" style="28" hidden="1" customWidth="1"/>
    <col min="8" max="8" width="8.7109375" style="53" customWidth="1"/>
    <col min="9" max="9" width="14.5703125" style="28" customWidth="1"/>
    <col min="10" max="10" width="11.7109375" style="28" customWidth="1"/>
    <col min="11" max="11" width="10.5703125" style="28" customWidth="1"/>
    <col min="12" max="12" width="8" style="28" customWidth="1"/>
    <col min="257" max="257" width="3.5703125" customWidth="1"/>
    <col min="258" max="258" width="16.7109375" customWidth="1"/>
    <col min="259" max="259" width="42.140625" customWidth="1"/>
    <col min="260" max="260" width="24.7109375" customWidth="1"/>
    <col min="261" max="261" width="9.85546875" customWidth="1"/>
    <col min="262" max="262" width="8.5703125" customWidth="1"/>
    <col min="263" max="263" width="0" hidden="1" customWidth="1"/>
    <col min="264" max="264" width="8.7109375" customWidth="1"/>
    <col min="265" max="265" width="14.5703125" customWidth="1"/>
    <col min="266" max="266" width="11.7109375" customWidth="1"/>
    <col min="267" max="267" width="10.5703125" customWidth="1"/>
    <col min="268" max="268" width="8" customWidth="1"/>
    <col min="513" max="513" width="3.5703125" customWidth="1"/>
    <col min="514" max="514" width="16.7109375" customWidth="1"/>
    <col min="515" max="515" width="42.140625" customWidth="1"/>
    <col min="516" max="516" width="24.7109375" customWidth="1"/>
    <col min="517" max="517" width="9.85546875" customWidth="1"/>
    <col min="518" max="518" width="8.5703125" customWidth="1"/>
    <col min="519" max="519" width="0" hidden="1" customWidth="1"/>
    <col min="520" max="520" width="8.7109375" customWidth="1"/>
    <col min="521" max="521" width="14.5703125" customWidth="1"/>
    <col min="522" max="522" width="11.7109375" customWidth="1"/>
    <col min="523" max="523" width="10.5703125" customWidth="1"/>
    <col min="524" max="524" width="8" customWidth="1"/>
    <col min="769" max="769" width="3.5703125" customWidth="1"/>
    <col min="770" max="770" width="16.7109375" customWidth="1"/>
    <col min="771" max="771" width="42.140625" customWidth="1"/>
    <col min="772" max="772" width="24.7109375" customWidth="1"/>
    <col min="773" max="773" width="9.85546875" customWidth="1"/>
    <col min="774" max="774" width="8.5703125" customWidth="1"/>
    <col min="775" max="775" width="0" hidden="1" customWidth="1"/>
    <col min="776" max="776" width="8.7109375" customWidth="1"/>
    <col min="777" max="777" width="14.5703125" customWidth="1"/>
    <col min="778" max="778" width="11.7109375" customWidth="1"/>
    <col min="779" max="779" width="10.5703125" customWidth="1"/>
    <col min="780" max="780" width="8" customWidth="1"/>
    <col min="1025" max="1025" width="3.5703125" customWidth="1"/>
    <col min="1026" max="1026" width="16.7109375" customWidth="1"/>
    <col min="1027" max="1027" width="42.140625" customWidth="1"/>
    <col min="1028" max="1028" width="24.7109375" customWidth="1"/>
    <col min="1029" max="1029" width="9.85546875" customWidth="1"/>
    <col min="1030" max="1030" width="8.5703125" customWidth="1"/>
    <col min="1031" max="1031" width="0" hidden="1" customWidth="1"/>
    <col min="1032" max="1032" width="8.7109375" customWidth="1"/>
    <col min="1033" max="1033" width="14.5703125" customWidth="1"/>
    <col min="1034" max="1034" width="11.7109375" customWidth="1"/>
    <col min="1035" max="1035" width="10.5703125" customWidth="1"/>
    <col min="1036" max="1036" width="8" customWidth="1"/>
    <col min="1281" max="1281" width="3.5703125" customWidth="1"/>
    <col min="1282" max="1282" width="16.7109375" customWidth="1"/>
    <col min="1283" max="1283" width="42.140625" customWidth="1"/>
    <col min="1284" max="1284" width="24.7109375" customWidth="1"/>
    <col min="1285" max="1285" width="9.85546875" customWidth="1"/>
    <col min="1286" max="1286" width="8.5703125" customWidth="1"/>
    <col min="1287" max="1287" width="0" hidden="1" customWidth="1"/>
    <col min="1288" max="1288" width="8.7109375" customWidth="1"/>
    <col min="1289" max="1289" width="14.5703125" customWidth="1"/>
    <col min="1290" max="1290" width="11.7109375" customWidth="1"/>
    <col min="1291" max="1291" width="10.5703125" customWidth="1"/>
    <col min="1292" max="1292" width="8" customWidth="1"/>
    <col min="1537" max="1537" width="3.5703125" customWidth="1"/>
    <col min="1538" max="1538" width="16.7109375" customWidth="1"/>
    <col min="1539" max="1539" width="42.140625" customWidth="1"/>
    <col min="1540" max="1540" width="24.7109375" customWidth="1"/>
    <col min="1541" max="1541" width="9.85546875" customWidth="1"/>
    <col min="1542" max="1542" width="8.5703125" customWidth="1"/>
    <col min="1543" max="1543" width="0" hidden="1" customWidth="1"/>
    <col min="1544" max="1544" width="8.7109375" customWidth="1"/>
    <col min="1545" max="1545" width="14.5703125" customWidth="1"/>
    <col min="1546" max="1546" width="11.7109375" customWidth="1"/>
    <col min="1547" max="1547" width="10.5703125" customWidth="1"/>
    <col min="1548" max="1548" width="8" customWidth="1"/>
    <col min="1793" max="1793" width="3.5703125" customWidth="1"/>
    <col min="1794" max="1794" width="16.7109375" customWidth="1"/>
    <col min="1795" max="1795" width="42.140625" customWidth="1"/>
    <col min="1796" max="1796" width="24.7109375" customWidth="1"/>
    <col min="1797" max="1797" width="9.85546875" customWidth="1"/>
    <col min="1798" max="1798" width="8.5703125" customWidth="1"/>
    <col min="1799" max="1799" width="0" hidden="1" customWidth="1"/>
    <col min="1800" max="1800" width="8.7109375" customWidth="1"/>
    <col min="1801" max="1801" width="14.5703125" customWidth="1"/>
    <col min="1802" max="1802" width="11.7109375" customWidth="1"/>
    <col min="1803" max="1803" width="10.5703125" customWidth="1"/>
    <col min="1804" max="1804" width="8" customWidth="1"/>
    <col min="2049" max="2049" width="3.5703125" customWidth="1"/>
    <col min="2050" max="2050" width="16.7109375" customWidth="1"/>
    <col min="2051" max="2051" width="42.140625" customWidth="1"/>
    <col min="2052" max="2052" width="24.7109375" customWidth="1"/>
    <col min="2053" max="2053" width="9.85546875" customWidth="1"/>
    <col min="2054" max="2054" width="8.5703125" customWidth="1"/>
    <col min="2055" max="2055" width="0" hidden="1" customWidth="1"/>
    <col min="2056" max="2056" width="8.7109375" customWidth="1"/>
    <col min="2057" max="2057" width="14.5703125" customWidth="1"/>
    <col min="2058" max="2058" width="11.7109375" customWidth="1"/>
    <col min="2059" max="2059" width="10.5703125" customWidth="1"/>
    <col min="2060" max="2060" width="8" customWidth="1"/>
    <col min="2305" max="2305" width="3.5703125" customWidth="1"/>
    <col min="2306" max="2306" width="16.7109375" customWidth="1"/>
    <col min="2307" max="2307" width="42.140625" customWidth="1"/>
    <col min="2308" max="2308" width="24.7109375" customWidth="1"/>
    <col min="2309" max="2309" width="9.85546875" customWidth="1"/>
    <col min="2310" max="2310" width="8.5703125" customWidth="1"/>
    <col min="2311" max="2311" width="0" hidden="1" customWidth="1"/>
    <col min="2312" max="2312" width="8.7109375" customWidth="1"/>
    <col min="2313" max="2313" width="14.5703125" customWidth="1"/>
    <col min="2314" max="2314" width="11.7109375" customWidth="1"/>
    <col min="2315" max="2315" width="10.5703125" customWidth="1"/>
    <col min="2316" max="2316" width="8" customWidth="1"/>
    <col min="2561" max="2561" width="3.5703125" customWidth="1"/>
    <col min="2562" max="2562" width="16.7109375" customWidth="1"/>
    <col min="2563" max="2563" width="42.140625" customWidth="1"/>
    <col min="2564" max="2564" width="24.7109375" customWidth="1"/>
    <col min="2565" max="2565" width="9.85546875" customWidth="1"/>
    <col min="2566" max="2566" width="8.5703125" customWidth="1"/>
    <col min="2567" max="2567" width="0" hidden="1" customWidth="1"/>
    <col min="2568" max="2568" width="8.7109375" customWidth="1"/>
    <col min="2569" max="2569" width="14.5703125" customWidth="1"/>
    <col min="2570" max="2570" width="11.7109375" customWidth="1"/>
    <col min="2571" max="2571" width="10.5703125" customWidth="1"/>
    <col min="2572" max="2572" width="8" customWidth="1"/>
    <col min="2817" max="2817" width="3.5703125" customWidth="1"/>
    <col min="2818" max="2818" width="16.7109375" customWidth="1"/>
    <col min="2819" max="2819" width="42.140625" customWidth="1"/>
    <col min="2820" max="2820" width="24.7109375" customWidth="1"/>
    <col min="2821" max="2821" width="9.85546875" customWidth="1"/>
    <col min="2822" max="2822" width="8.5703125" customWidth="1"/>
    <col min="2823" max="2823" width="0" hidden="1" customWidth="1"/>
    <col min="2824" max="2824" width="8.7109375" customWidth="1"/>
    <col min="2825" max="2825" width="14.5703125" customWidth="1"/>
    <col min="2826" max="2826" width="11.7109375" customWidth="1"/>
    <col min="2827" max="2827" width="10.5703125" customWidth="1"/>
    <col min="2828" max="2828" width="8" customWidth="1"/>
    <col min="3073" max="3073" width="3.5703125" customWidth="1"/>
    <col min="3074" max="3074" width="16.7109375" customWidth="1"/>
    <col min="3075" max="3075" width="42.140625" customWidth="1"/>
    <col min="3076" max="3076" width="24.7109375" customWidth="1"/>
    <col min="3077" max="3077" width="9.85546875" customWidth="1"/>
    <col min="3078" max="3078" width="8.5703125" customWidth="1"/>
    <col min="3079" max="3079" width="0" hidden="1" customWidth="1"/>
    <col min="3080" max="3080" width="8.7109375" customWidth="1"/>
    <col min="3081" max="3081" width="14.5703125" customWidth="1"/>
    <col min="3082" max="3082" width="11.7109375" customWidth="1"/>
    <col min="3083" max="3083" width="10.5703125" customWidth="1"/>
    <col min="3084" max="3084" width="8" customWidth="1"/>
    <col min="3329" max="3329" width="3.5703125" customWidth="1"/>
    <col min="3330" max="3330" width="16.7109375" customWidth="1"/>
    <col min="3331" max="3331" width="42.140625" customWidth="1"/>
    <col min="3332" max="3332" width="24.7109375" customWidth="1"/>
    <col min="3333" max="3333" width="9.85546875" customWidth="1"/>
    <col min="3334" max="3334" width="8.5703125" customWidth="1"/>
    <col min="3335" max="3335" width="0" hidden="1" customWidth="1"/>
    <col min="3336" max="3336" width="8.7109375" customWidth="1"/>
    <col min="3337" max="3337" width="14.5703125" customWidth="1"/>
    <col min="3338" max="3338" width="11.7109375" customWidth="1"/>
    <col min="3339" max="3339" width="10.5703125" customWidth="1"/>
    <col min="3340" max="3340" width="8" customWidth="1"/>
    <col min="3585" max="3585" width="3.5703125" customWidth="1"/>
    <col min="3586" max="3586" width="16.7109375" customWidth="1"/>
    <col min="3587" max="3587" width="42.140625" customWidth="1"/>
    <col min="3588" max="3588" width="24.7109375" customWidth="1"/>
    <col min="3589" max="3589" width="9.85546875" customWidth="1"/>
    <col min="3590" max="3590" width="8.5703125" customWidth="1"/>
    <col min="3591" max="3591" width="0" hidden="1" customWidth="1"/>
    <col min="3592" max="3592" width="8.7109375" customWidth="1"/>
    <col min="3593" max="3593" width="14.5703125" customWidth="1"/>
    <col min="3594" max="3594" width="11.7109375" customWidth="1"/>
    <col min="3595" max="3595" width="10.5703125" customWidth="1"/>
    <col min="3596" max="3596" width="8" customWidth="1"/>
    <col min="3841" max="3841" width="3.5703125" customWidth="1"/>
    <col min="3842" max="3842" width="16.7109375" customWidth="1"/>
    <col min="3843" max="3843" width="42.140625" customWidth="1"/>
    <col min="3844" max="3844" width="24.7109375" customWidth="1"/>
    <col min="3845" max="3845" width="9.85546875" customWidth="1"/>
    <col min="3846" max="3846" width="8.5703125" customWidth="1"/>
    <col min="3847" max="3847" width="0" hidden="1" customWidth="1"/>
    <col min="3848" max="3848" width="8.7109375" customWidth="1"/>
    <col min="3849" max="3849" width="14.5703125" customWidth="1"/>
    <col min="3850" max="3850" width="11.7109375" customWidth="1"/>
    <col min="3851" max="3851" width="10.5703125" customWidth="1"/>
    <col min="3852" max="3852" width="8" customWidth="1"/>
    <col min="4097" max="4097" width="3.5703125" customWidth="1"/>
    <col min="4098" max="4098" width="16.7109375" customWidth="1"/>
    <col min="4099" max="4099" width="42.140625" customWidth="1"/>
    <col min="4100" max="4100" width="24.7109375" customWidth="1"/>
    <col min="4101" max="4101" width="9.85546875" customWidth="1"/>
    <col min="4102" max="4102" width="8.5703125" customWidth="1"/>
    <col min="4103" max="4103" width="0" hidden="1" customWidth="1"/>
    <col min="4104" max="4104" width="8.7109375" customWidth="1"/>
    <col min="4105" max="4105" width="14.5703125" customWidth="1"/>
    <col min="4106" max="4106" width="11.7109375" customWidth="1"/>
    <col min="4107" max="4107" width="10.5703125" customWidth="1"/>
    <col min="4108" max="4108" width="8" customWidth="1"/>
    <col min="4353" max="4353" width="3.5703125" customWidth="1"/>
    <col min="4354" max="4354" width="16.7109375" customWidth="1"/>
    <col min="4355" max="4355" width="42.140625" customWidth="1"/>
    <col min="4356" max="4356" width="24.7109375" customWidth="1"/>
    <col min="4357" max="4357" width="9.85546875" customWidth="1"/>
    <col min="4358" max="4358" width="8.5703125" customWidth="1"/>
    <col min="4359" max="4359" width="0" hidden="1" customWidth="1"/>
    <col min="4360" max="4360" width="8.7109375" customWidth="1"/>
    <col min="4361" max="4361" width="14.5703125" customWidth="1"/>
    <col min="4362" max="4362" width="11.7109375" customWidth="1"/>
    <col min="4363" max="4363" width="10.5703125" customWidth="1"/>
    <col min="4364" max="4364" width="8" customWidth="1"/>
    <col min="4609" max="4609" width="3.5703125" customWidth="1"/>
    <col min="4610" max="4610" width="16.7109375" customWidth="1"/>
    <col min="4611" max="4611" width="42.140625" customWidth="1"/>
    <col min="4612" max="4612" width="24.7109375" customWidth="1"/>
    <col min="4613" max="4613" width="9.85546875" customWidth="1"/>
    <col min="4614" max="4614" width="8.5703125" customWidth="1"/>
    <col min="4615" max="4615" width="0" hidden="1" customWidth="1"/>
    <col min="4616" max="4616" width="8.7109375" customWidth="1"/>
    <col min="4617" max="4617" width="14.5703125" customWidth="1"/>
    <col min="4618" max="4618" width="11.7109375" customWidth="1"/>
    <col min="4619" max="4619" width="10.5703125" customWidth="1"/>
    <col min="4620" max="4620" width="8" customWidth="1"/>
    <col min="4865" max="4865" width="3.5703125" customWidth="1"/>
    <col min="4866" max="4866" width="16.7109375" customWidth="1"/>
    <col min="4867" max="4867" width="42.140625" customWidth="1"/>
    <col min="4868" max="4868" width="24.7109375" customWidth="1"/>
    <col min="4869" max="4869" width="9.85546875" customWidth="1"/>
    <col min="4870" max="4870" width="8.5703125" customWidth="1"/>
    <col min="4871" max="4871" width="0" hidden="1" customWidth="1"/>
    <col min="4872" max="4872" width="8.7109375" customWidth="1"/>
    <col min="4873" max="4873" width="14.5703125" customWidth="1"/>
    <col min="4874" max="4874" width="11.7109375" customWidth="1"/>
    <col min="4875" max="4875" width="10.5703125" customWidth="1"/>
    <col min="4876" max="4876" width="8" customWidth="1"/>
    <col min="5121" max="5121" width="3.5703125" customWidth="1"/>
    <col min="5122" max="5122" width="16.7109375" customWidth="1"/>
    <col min="5123" max="5123" width="42.140625" customWidth="1"/>
    <col min="5124" max="5124" width="24.7109375" customWidth="1"/>
    <col min="5125" max="5125" width="9.85546875" customWidth="1"/>
    <col min="5126" max="5126" width="8.5703125" customWidth="1"/>
    <col min="5127" max="5127" width="0" hidden="1" customWidth="1"/>
    <col min="5128" max="5128" width="8.7109375" customWidth="1"/>
    <col min="5129" max="5129" width="14.5703125" customWidth="1"/>
    <col min="5130" max="5130" width="11.7109375" customWidth="1"/>
    <col min="5131" max="5131" width="10.5703125" customWidth="1"/>
    <col min="5132" max="5132" width="8" customWidth="1"/>
    <col min="5377" max="5377" width="3.5703125" customWidth="1"/>
    <col min="5378" max="5378" width="16.7109375" customWidth="1"/>
    <col min="5379" max="5379" width="42.140625" customWidth="1"/>
    <col min="5380" max="5380" width="24.7109375" customWidth="1"/>
    <col min="5381" max="5381" width="9.85546875" customWidth="1"/>
    <col min="5382" max="5382" width="8.5703125" customWidth="1"/>
    <col min="5383" max="5383" width="0" hidden="1" customWidth="1"/>
    <col min="5384" max="5384" width="8.7109375" customWidth="1"/>
    <col min="5385" max="5385" width="14.5703125" customWidth="1"/>
    <col min="5386" max="5386" width="11.7109375" customWidth="1"/>
    <col min="5387" max="5387" width="10.5703125" customWidth="1"/>
    <col min="5388" max="5388" width="8" customWidth="1"/>
    <col min="5633" max="5633" width="3.5703125" customWidth="1"/>
    <col min="5634" max="5634" width="16.7109375" customWidth="1"/>
    <col min="5635" max="5635" width="42.140625" customWidth="1"/>
    <col min="5636" max="5636" width="24.7109375" customWidth="1"/>
    <col min="5637" max="5637" width="9.85546875" customWidth="1"/>
    <col min="5638" max="5638" width="8.5703125" customWidth="1"/>
    <col min="5639" max="5639" width="0" hidden="1" customWidth="1"/>
    <col min="5640" max="5640" width="8.7109375" customWidth="1"/>
    <col min="5641" max="5641" width="14.5703125" customWidth="1"/>
    <col min="5642" max="5642" width="11.7109375" customWidth="1"/>
    <col min="5643" max="5643" width="10.5703125" customWidth="1"/>
    <col min="5644" max="5644" width="8" customWidth="1"/>
    <col min="5889" max="5889" width="3.5703125" customWidth="1"/>
    <col min="5890" max="5890" width="16.7109375" customWidth="1"/>
    <col min="5891" max="5891" width="42.140625" customWidth="1"/>
    <col min="5892" max="5892" width="24.7109375" customWidth="1"/>
    <col min="5893" max="5893" width="9.85546875" customWidth="1"/>
    <col min="5894" max="5894" width="8.5703125" customWidth="1"/>
    <col min="5895" max="5895" width="0" hidden="1" customWidth="1"/>
    <col min="5896" max="5896" width="8.7109375" customWidth="1"/>
    <col min="5897" max="5897" width="14.5703125" customWidth="1"/>
    <col min="5898" max="5898" width="11.7109375" customWidth="1"/>
    <col min="5899" max="5899" width="10.5703125" customWidth="1"/>
    <col min="5900" max="5900" width="8" customWidth="1"/>
    <col min="6145" max="6145" width="3.5703125" customWidth="1"/>
    <col min="6146" max="6146" width="16.7109375" customWidth="1"/>
    <col min="6147" max="6147" width="42.140625" customWidth="1"/>
    <col min="6148" max="6148" width="24.7109375" customWidth="1"/>
    <col min="6149" max="6149" width="9.85546875" customWidth="1"/>
    <col min="6150" max="6150" width="8.5703125" customWidth="1"/>
    <col min="6151" max="6151" width="0" hidden="1" customWidth="1"/>
    <col min="6152" max="6152" width="8.7109375" customWidth="1"/>
    <col min="6153" max="6153" width="14.5703125" customWidth="1"/>
    <col min="6154" max="6154" width="11.7109375" customWidth="1"/>
    <col min="6155" max="6155" width="10.5703125" customWidth="1"/>
    <col min="6156" max="6156" width="8" customWidth="1"/>
    <col min="6401" max="6401" width="3.5703125" customWidth="1"/>
    <col min="6402" max="6402" width="16.7109375" customWidth="1"/>
    <col min="6403" max="6403" width="42.140625" customWidth="1"/>
    <col min="6404" max="6404" width="24.7109375" customWidth="1"/>
    <col min="6405" max="6405" width="9.85546875" customWidth="1"/>
    <col min="6406" max="6406" width="8.5703125" customWidth="1"/>
    <col min="6407" max="6407" width="0" hidden="1" customWidth="1"/>
    <col min="6408" max="6408" width="8.7109375" customWidth="1"/>
    <col min="6409" max="6409" width="14.5703125" customWidth="1"/>
    <col min="6410" max="6410" width="11.7109375" customWidth="1"/>
    <col min="6411" max="6411" width="10.5703125" customWidth="1"/>
    <col min="6412" max="6412" width="8" customWidth="1"/>
    <col min="6657" max="6657" width="3.5703125" customWidth="1"/>
    <col min="6658" max="6658" width="16.7109375" customWidth="1"/>
    <col min="6659" max="6659" width="42.140625" customWidth="1"/>
    <col min="6660" max="6660" width="24.7109375" customWidth="1"/>
    <col min="6661" max="6661" width="9.85546875" customWidth="1"/>
    <col min="6662" max="6662" width="8.5703125" customWidth="1"/>
    <col min="6663" max="6663" width="0" hidden="1" customWidth="1"/>
    <col min="6664" max="6664" width="8.7109375" customWidth="1"/>
    <col min="6665" max="6665" width="14.5703125" customWidth="1"/>
    <col min="6666" max="6666" width="11.7109375" customWidth="1"/>
    <col min="6667" max="6667" width="10.5703125" customWidth="1"/>
    <col min="6668" max="6668" width="8" customWidth="1"/>
    <col min="6913" max="6913" width="3.5703125" customWidth="1"/>
    <col min="6914" max="6914" width="16.7109375" customWidth="1"/>
    <col min="6915" max="6915" width="42.140625" customWidth="1"/>
    <col min="6916" max="6916" width="24.7109375" customWidth="1"/>
    <col min="6917" max="6917" width="9.85546875" customWidth="1"/>
    <col min="6918" max="6918" width="8.5703125" customWidth="1"/>
    <col min="6919" max="6919" width="0" hidden="1" customWidth="1"/>
    <col min="6920" max="6920" width="8.7109375" customWidth="1"/>
    <col min="6921" max="6921" width="14.5703125" customWidth="1"/>
    <col min="6922" max="6922" width="11.7109375" customWidth="1"/>
    <col min="6923" max="6923" width="10.5703125" customWidth="1"/>
    <col min="6924" max="6924" width="8" customWidth="1"/>
    <col min="7169" max="7169" width="3.5703125" customWidth="1"/>
    <col min="7170" max="7170" width="16.7109375" customWidth="1"/>
    <col min="7171" max="7171" width="42.140625" customWidth="1"/>
    <col min="7172" max="7172" width="24.7109375" customWidth="1"/>
    <col min="7173" max="7173" width="9.85546875" customWidth="1"/>
    <col min="7174" max="7174" width="8.5703125" customWidth="1"/>
    <col min="7175" max="7175" width="0" hidden="1" customWidth="1"/>
    <col min="7176" max="7176" width="8.7109375" customWidth="1"/>
    <col min="7177" max="7177" width="14.5703125" customWidth="1"/>
    <col min="7178" max="7178" width="11.7109375" customWidth="1"/>
    <col min="7179" max="7179" width="10.5703125" customWidth="1"/>
    <col min="7180" max="7180" width="8" customWidth="1"/>
    <col min="7425" max="7425" width="3.5703125" customWidth="1"/>
    <col min="7426" max="7426" width="16.7109375" customWidth="1"/>
    <col min="7427" max="7427" width="42.140625" customWidth="1"/>
    <col min="7428" max="7428" width="24.7109375" customWidth="1"/>
    <col min="7429" max="7429" width="9.85546875" customWidth="1"/>
    <col min="7430" max="7430" width="8.5703125" customWidth="1"/>
    <col min="7431" max="7431" width="0" hidden="1" customWidth="1"/>
    <col min="7432" max="7432" width="8.7109375" customWidth="1"/>
    <col min="7433" max="7433" width="14.5703125" customWidth="1"/>
    <col min="7434" max="7434" width="11.7109375" customWidth="1"/>
    <col min="7435" max="7435" width="10.5703125" customWidth="1"/>
    <col min="7436" max="7436" width="8" customWidth="1"/>
    <col min="7681" max="7681" width="3.5703125" customWidth="1"/>
    <col min="7682" max="7682" width="16.7109375" customWidth="1"/>
    <col min="7683" max="7683" width="42.140625" customWidth="1"/>
    <col min="7684" max="7684" width="24.7109375" customWidth="1"/>
    <col min="7685" max="7685" width="9.85546875" customWidth="1"/>
    <col min="7686" max="7686" width="8.5703125" customWidth="1"/>
    <col min="7687" max="7687" width="0" hidden="1" customWidth="1"/>
    <col min="7688" max="7688" width="8.7109375" customWidth="1"/>
    <col min="7689" max="7689" width="14.5703125" customWidth="1"/>
    <col min="7690" max="7690" width="11.7109375" customWidth="1"/>
    <col min="7691" max="7691" width="10.5703125" customWidth="1"/>
    <col min="7692" max="7692" width="8" customWidth="1"/>
    <col min="7937" max="7937" width="3.5703125" customWidth="1"/>
    <col min="7938" max="7938" width="16.7109375" customWidth="1"/>
    <col min="7939" max="7939" width="42.140625" customWidth="1"/>
    <col min="7940" max="7940" width="24.7109375" customWidth="1"/>
    <col min="7941" max="7941" width="9.85546875" customWidth="1"/>
    <col min="7942" max="7942" width="8.5703125" customWidth="1"/>
    <col min="7943" max="7943" width="0" hidden="1" customWidth="1"/>
    <col min="7944" max="7944" width="8.7109375" customWidth="1"/>
    <col min="7945" max="7945" width="14.5703125" customWidth="1"/>
    <col min="7946" max="7946" width="11.7109375" customWidth="1"/>
    <col min="7947" max="7947" width="10.5703125" customWidth="1"/>
    <col min="7948" max="7948" width="8" customWidth="1"/>
    <col min="8193" max="8193" width="3.5703125" customWidth="1"/>
    <col min="8194" max="8194" width="16.7109375" customWidth="1"/>
    <col min="8195" max="8195" width="42.140625" customWidth="1"/>
    <col min="8196" max="8196" width="24.7109375" customWidth="1"/>
    <col min="8197" max="8197" width="9.85546875" customWidth="1"/>
    <col min="8198" max="8198" width="8.5703125" customWidth="1"/>
    <col min="8199" max="8199" width="0" hidden="1" customWidth="1"/>
    <col min="8200" max="8200" width="8.7109375" customWidth="1"/>
    <col min="8201" max="8201" width="14.5703125" customWidth="1"/>
    <col min="8202" max="8202" width="11.7109375" customWidth="1"/>
    <col min="8203" max="8203" width="10.5703125" customWidth="1"/>
    <col min="8204" max="8204" width="8" customWidth="1"/>
    <col min="8449" max="8449" width="3.5703125" customWidth="1"/>
    <col min="8450" max="8450" width="16.7109375" customWidth="1"/>
    <col min="8451" max="8451" width="42.140625" customWidth="1"/>
    <col min="8452" max="8452" width="24.7109375" customWidth="1"/>
    <col min="8453" max="8453" width="9.85546875" customWidth="1"/>
    <col min="8454" max="8454" width="8.5703125" customWidth="1"/>
    <col min="8455" max="8455" width="0" hidden="1" customWidth="1"/>
    <col min="8456" max="8456" width="8.7109375" customWidth="1"/>
    <col min="8457" max="8457" width="14.5703125" customWidth="1"/>
    <col min="8458" max="8458" width="11.7109375" customWidth="1"/>
    <col min="8459" max="8459" width="10.5703125" customWidth="1"/>
    <col min="8460" max="8460" width="8" customWidth="1"/>
    <col min="8705" max="8705" width="3.5703125" customWidth="1"/>
    <col min="8706" max="8706" width="16.7109375" customWidth="1"/>
    <col min="8707" max="8707" width="42.140625" customWidth="1"/>
    <col min="8708" max="8708" width="24.7109375" customWidth="1"/>
    <col min="8709" max="8709" width="9.85546875" customWidth="1"/>
    <col min="8710" max="8710" width="8.5703125" customWidth="1"/>
    <col min="8711" max="8711" width="0" hidden="1" customWidth="1"/>
    <col min="8712" max="8712" width="8.7109375" customWidth="1"/>
    <col min="8713" max="8713" width="14.5703125" customWidth="1"/>
    <col min="8714" max="8714" width="11.7109375" customWidth="1"/>
    <col min="8715" max="8715" width="10.5703125" customWidth="1"/>
    <col min="8716" max="8716" width="8" customWidth="1"/>
    <col min="8961" max="8961" width="3.5703125" customWidth="1"/>
    <col min="8962" max="8962" width="16.7109375" customWidth="1"/>
    <col min="8963" max="8963" width="42.140625" customWidth="1"/>
    <col min="8964" max="8964" width="24.7109375" customWidth="1"/>
    <col min="8965" max="8965" width="9.85546875" customWidth="1"/>
    <col min="8966" max="8966" width="8.5703125" customWidth="1"/>
    <col min="8967" max="8967" width="0" hidden="1" customWidth="1"/>
    <col min="8968" max="8968" width="8.7109375" customWidth="1"/>
    <col min="8969" max="8969" width="14.5703125" customWidth="1"/>
    <col min="8970" max="8970" width="11.7109375" customWidth="1"/>
    <col min="8971" max="8971" width="10.5703125" customWidth="1"/>
    <col min="8972" max="8972" width="8" customWidth="1"/>
    <col min="9217" max="9217" width="3.5703125" customWidth="1"/>
    <col min="9218" max="9218" width="16.7109375" customWidth="1"/>
    <col min="9219" max="9219" width="42.140625" customWidth="1"/>
    <col min="9220" max="9220" width="24.7109375" customWidth="1"/>
    <col min="9221" max="9221" width="9.85546875" customWidth="1"/>
    <col min="9222" max="9222" width="8.5703125" customWidth="1"/>
    <col min="9223" max="9223" width="0" hidden="1" customWidth="1"/>
    <col min="9224" max="9224" width="8.7109375" customWidth="1"/>
    <col min="9225" max="9225" width="14.5703125" customWidth="1"/>
    <col min="9226" max="9226" width="11.7109375" customWidth="1"/>
    <col min="9227" max="9227" width="10.5703125" customWidth="1"/>
    <col min="9228" max="9228" width="8" customWidth="1"/>
    <col min="9473" max="9473" width="3.5703125" customWidth="1"/>
    <col min="9474" max="9474" width="16.7109375" customWidth="1"/>
    <col min="9475" max="9475" width="42.140625" customWidth="1"/>
    <col min="9476" max="9476" width="24.7109375" customWidth="1"/>
    <col min="9477" max="9477" width="9.85546875" customWidth="1"/>
    <col min="9478" max="9478" width="8.5703125" customWidth="1"/>
    <col min="9479" max="9479" width="0" hidden="1" customWidth="1"/>
    <col min="9480" max="9480" width="8.7109375" customWidth="1"/>
    <col min="9481" max="9481" width="14.5703125" customWidth="1"/>
    <col min="9482" max="9482" width="11.7109375" customWidth="1"/>
    <col min="9483" max="9483" width="10.5703125" customWidth="1"/>
    <col min="9484" max="9484" width="8" customWidth="1"/>
    <col min="9729" max="9729" width="3.5703125" customWidth="1"/>
    <col min="9730" max="9730" width="16.7109375" customWidth="1"/>
    <col min="9731" max="9731" width="42.140625" customWidth="1"/>
    <col min="9732" max="9732" width="24.7109375" customWidth="1"/>
    <col min="9733" max="9733" width="9.85546875" customWidth="1"/>
    <col min="9734" max="9734" width="8.5703125" customWidth="1"/>
    <col min="9735" max="9735" width="0" hidden="1" customWidth="1"/>
    <col min="9736" max="9736" width="8.7109375" customWidth="1"/>
    <col min="9737" max="9737" width="14.5703125" customWidth="1"/>
    <col min="9738" max="9738" width="11.7109375" customWidth="1"/>
    <col min="9739" max="9739" width="10.5703125" customWidth="1"/>
    <col min="9740" max="9740" width="8" customWidth="1"/>
    <col min="9985" max="9985" width="3.5703125" customWidth="1"/>
    <col min="9986" max="9986" width="16.7109375" customWidth="1"/>
    <col min="9987" max="9987" width="42.140625" customWidth="1"/>
    <col min="9988" max="9988" width="24.7109375" customWidth="1"/>
    <col min="9989" max="9989" width="9.85546875" customWidth="1"/>
    <col min="9990" max="9990" width="8.5703125" customWidth="1"/>
    <col min="9991" max="9991" width="0" hidden="1" customWidth="1"/>
    <col min="9992" max="9992" width="8.7109375" customWidth="1"/>
    <col min="9993" max="9993" width="14.5703125" customWidth="1"/>
    <col min="9994" max="9994" width="11.7109375" customWidth="1"/>
    <col min="9995" max="9995" width="10.5703125" customWidth="1"/>
    <col min="9996" max="9996" width="8" customWidth="1"/>
    <col min="10241" max="10241" width="3.5703125" customWidth="1"/>
    <col min="10242" max="10242" width="16.7109375" customWidth="1"/>
    <col min="10243" max="10243" width="42.140625" customWidth="1"/>
    <col min="10244" max="10244" width="24.7109375" customWidth="1"/>
    <col min="10245" max="10245" width="9.85546875" customWidth="1"/>
    <col min="10246" max="10246" width="8.5703125" customWidth="1"/>
    <col min="10247" max="10247" width="0" hidden="1" customWidth="1"/>
    <col min="10248" max="10248" width="8.7109375" customWidth="1"/>
    <col min="10249" max="10249" width="14.5703125" customWidth="1"/>
    <col min="10250" max="10250" width="11.7109375" customWidth="1"/>
    <col min="10251" max="10251" width="10.5703125" customWidth="1"/>
    <col min="10252" max="10252" width="8" customWidth="1"/>
    <col min="10497" max="10497" width="3.5703125" customWidth="1"/>
    <col min="10498" max="10498" width="16.7109375" customWidth="1"/>
    <col min="10499" max="10499" width="42.140625" customWidth="1"/>
    <col min="10500" max="10500" width="24.7109375" customWidth="1"/>
    <col min="10501" max="10501" width="9.85546875" customWidth="1"/>
    <col min="10502" max="10502" width="8.5703125" customWidth="1"/>
    <col min="10503" max="10503" width="0" hidden="1" customWidth="1"/>
    <col min="10504" max="10504" width="8.7109375" customWidth="1"/>
    <col min="10505" max="10505" width="14.5703125" customWidth="1"/>
    <col min="10506" max="10506" width="11.7109375" customWidth="1"/>
    <col min="10507" max="10507" width="10.5703125" customWidth="1"/>
    <col min="10508" max="10508" width="8" customWidth="1"/>
    <col min="10753" max="10753" width="3.5703125" customWidth="1"/>
    <col min="10754" max="10754" width="16.7109375" customWidth="1"/>
    <col min="10755" max="10755" width="42.140625" customWidth="1"/>
    <col min="10756" max="10756" width="24.7109375" customWidth="1"/>
    <col min="10757" max="10757" width="9.85546875" customWidth="1"/>
    <col min="10758" max="10758" width="8.5703125" customWidth="1"/>
    <col min="10759" max="10759" width="0" hidden="1" customWidth="1"/>
    <col min="10760" max="10760" width="8.7109375" customWidth="1"/>
    <col min="10761" max="10761" width="14.5703125" customWidth="1"/>
    <col min="10762" max="10762" width="11.7109375" customWidth="1"/>
    <col min="10763" max="10763" width="10.5703125" customWidth="1"/>
    <col min="10764" max="10764" width="8" customWidth="1"/>
    <col min="11009" max="11009" width="3.5703125" customWidth="1"/>
    <col min="11010" max="11010" width="16.7109375" customWidth="1"/>
    <col min="11011" max="11011" width="42.140625" customWidth="1"/>
    <col min="11012" max="11012" width="24.7109375" customWidth="1"/>
    <col min="11013" max="11013" width="9.85546875" customWidth="1"/>
    <col min="11014" max="11014" width="8.5703125" customWidth="1"/>
    <col min="11015" max="11015" width="0" hidden="1" customWidth="1"/>
    <col min="11016" max="11016" width="8.7109375" customWidth="1"/>
    <col min="11017" max="11017" width="14.5703125" customWidth="1"/>
    <col min="11018" max="11018" width="11.7109375" customWidth="1"/>
    <col min="11019" max="11019" width="10.5703125" customWidth="1"/>
    <col min="11020" max="11020" width="8" customWidth="1"/>
    <col min="11265" max="11265" width="3.5703125" customWidth="1"/>
    <col min="11266" max="11266" width="16.7109375" customWidth="1"/>
    <col min="11267" max="11267" width="42.140625" customWidth="1"/>
    <col min="11268" max="11268" width="24.7109375" customWidth="1"/>
    <col min="11269" max="11269" width="9.85546875" customWidth="1"/>
    <col min="11270" max="11270" width="8.5703125" customWidth="1"/>
    <col min="11271" max="11271" width="0" hidden="1" customWidth="1"/>
    <col min="11272" max="11272" width="8.7109375" customWidth="1"/>
    <col min="11273" max="11273" width="14.5703125" customWidth="1"/>
    <col min="11274" max="11274" width="11.7109375" customWidth="1"/>
    <col min="11275" max="11275" width="10.5703125" customWidth="1"/>
    <col min="11276" max="11276" width="8" customWidth="1"/>
    <col min="11521" max="11521" width="3.5703125" customWidth="1"/>
    <col min="11522" max="11522" width="16.7109375" customWidth="1"/>
    <col min="11523" max="11523" width="42.140625" customWidth="1"/>
    <col min="11524" max="11524" width="24.7109375" customWidth="1"/>
    <col min="11525" max="11525" width="9.85546875" customWidth="1"/>
    <col min="11526" max="11526" width="8.5703125" customWidth="1"/>
    <col min="11527" max="11527" width="0" hidden="1" customWidth="1"/>
    <col min="11528" max="11528" width="8.7109375" customWidth="1"/>
    <col min="11529" max="11529" width="14.5703125" customWidth="1"/>
    <col min="11530" max="11530" width="11.7109375" customWidth="1"/>
    <col min="11531" max="11531" width="10.5703125" customWidth="1"/>
    <col min="11532" max="11532" width="8" customWidth="1"/>
    <col min="11777" max="11777" width="3.5703125" customWidth="1"/>
    <col min="11778" max="11778" width="16.7109375" customWidth="1"/>
    <col min="11779" max="11779" width="42.140625" customWidth="1"/>
    <col min="11780" max="11780" width="24.7109375" customWidth="1"/>
    <col min="11781" max="11781" width="9.85546875" customWidth="1"/>
    <col min="11782" max="11782" width="8.5703125" customWidth="1"/>
    <col min="11783" max="11783" width="0" hidden="1" customWidth="1"/>
    <col min="11784" max="11784" width="8.7109375" customWidth="1"/>
    <col min="11785" max="11785" width="14.5703125" customWidth="1"/>
    <col min="11786" max="11786" width="11.7109375" customWidth="1"/>
    <col min="11787" max="11787" width="10.5703125" customWidth="1"/>
    <col min="11788" max="11788" width="8" customWidth="1"/>
    <col min="12033" max="12033" width="3.5703125" customWidth="1"/>
    <col min="12034" max="12034" width="16.7109375" customWidth="1"/>
    <col min="12035" max="12035" width="42.140625" customWidth="1"/>
    <col min="12036" max="12036" width="24.7109375" customWidth="1"/>
    <col min="12037" max="12037" width="9.85546875" customWidth="1"/>
    <col min="12038" max="12038" width="8.5703125" customWidth="1"/>
    <col min="12039" max="12039" width="0" hidden="1" customWidth="1"/>
    <col min="12040" max="12040" width="8.7109375" customWidth="1"/>
    <col min="12041" max="12041" width="14.5703125" customWidth="1"/>
    <col min="12042" max="12042" width="11.7109375" customWidth="1"/>
    <col min="12043" max="12043" width="10.5703125" customWidth="1"/>
    <col min="12044" max="12044" width="8" customWidth="1"/>
    <col min="12289" max="12289" width="3.5703125" customWidth="1"/>
    <col min="12290" max="12290" width="16.7109375" customWidth="1"/>
    <col min="12291" max="12291" width="42.140625" customWidth="1"/>
    <col min="12292" max="12292" width="24.7109375" customWidth="1"/>
    <col min="12293" max="12293" width="9.85546875" customWidth="1"/>
    <col min="12294" max="12294" width="8.5703125" customWidth="1"/>
    <col min="12295" max="12295" width="0" hidden="1" customWidth="1"/>
    <col min="12296" max="12296" width="8.7109375" customWidth="1"/>
    <col min="12297" max="12297" width="14.5703125" customWidth="1"/>
    <col min="12298" max="12298" width="11.7109375" customWidth="1"/>
    <col min="12299" max="12299" width="10.5703125" customWidth="1"/>
    <col min="12300" max="12300" width="8" customWidth="1"/>
    <col min="12545" max="12545" width="3.5703125" customWidth="1"/>
    <col min="12546" max="12546" width="16.7109375" customWidth="1"/>
    <col min="12547" max="12547" width="42.140625" customWidth="1"/>
    <col min="12548" max="12548" width="24.7109375" customWidth="1"/>
    <col min="12549" max="12549" width="9.85546875" customWidth="1"/>
    <col min="12550" max="12550" width="8.5703125" customWidth="1"/>
    <col min="12551" max="12551" width="0" hidden="1" customWidth="1"/>
    <col min="12552" max="12552" width="8.7109375" customWidth="1"/>
    <col min="12553" max="12553" width="14.5703125" customWidth="1"/>
    <col min="12554" max="12554" width="11.7109375" customWidth="1"/>
    <col min="12555" max="12555" width="10.5703125" customWidth="1"/>
    <col min="12556" max="12556" width="8" customWidth="1"/>
    <col min="12801" max="12801" width="3.5703125" customWidth="1"/>
    <col min="12802" max="12802" width="16.7109375" customWidth="1"/>
    <col min="12803" max="12803" width="42.140625" customWidth="1"/>
    <col min="12804" max="12804" width="24.7109375" customWidth="1"/>
    <col min="12805" max="12805" width="9.85546875" customWidth="1"/>
    <col min="12806" max="12806" width="8.5703125" customWidth="1"/>
    <col min="12807" max="12807" width="0" hidden="1" customWidth="1"/>
    <col min="12808" max="12808" width="8.7109375" customWidth="1"/>
    <col min="12809" max="12809" width="14.5703125" customWidth="1"/>
    <col min="12810" max="12810" width="11.7109375" customWidth="1"/>
    <col min="12811" max="12811" width="10.5703125" customWidth="1"/>
    <col min="12812" max="12812" width="8" customWidth="1"/>
    <col min="13057" max="13057" width="3.5703125" customWidth="1"/>
    <col min="13058" max="13058" width="16.7109375" customWidth="1"/>
    <col min="13059" max="13059" width="42.140625" customWidth="1"/>
    <col min="13060" max="13060" width="24.7109375" customWidth="1"/>
    <col min="13061" max="13061" width="9.85546875" customWidth="1"/>
    <col min="13062" max="13062" width="8.5703125" customWidth="1"/>
    <col min="13063" max="13063" width="0" hidden="1" customWidth="1"/>
    <col min="13064" max="13064" width="8.7109375" customWidth="1"/>
    <col min="13065" max="13065" width="14.5703125" customWidth="1"/>
    <col min="13066" max="13066" width="11.7109375" customWidth="1"/>
    <col min="13067" max="13067" width="10.5703125" customWidth="1"/>
    <col min="13068" max="13068" width="8" customWidth="1"/>
    <col min="13313" max="13313" width="3.5703125" customWidth="1"/>
    <col min="13314" max="13314" width="16.7109375" customWidth="1"/>
    <col min="13315" max="13315" width="42.140625" customWidth="1"/>
    <col min="13316" max="13316" width="24.7109375" customWidth="1"/>
    <col min="13317" max="13317" width="9.85546875" customWidth="1"/>
    <col min="13318" max="13318" width="8.5703125" customWidth="1"/>
    <col min="13319" max="13319" width="0" hidden="1" customWidth="1"/>
    <col min="13320" max="13320" width="8.7109375" customWidth="1"/>
    <col min="13321" max="13321" width="14.5703125" customWidth="1"/>
    <col min="13322" max="13322" width="11.7109375" customWidth="1"/>
    <col min="13323" max="13323" width="10.5703125" customWidth="1"/>
    <col min="13324" max="13324" width="8" customWidth="1"/>
    <col min="13569" max="13569" width="3.5703125" customWidth="1"/>
    <col min="13570" max="13570" width="16.7109375" customWidth="1"/>
    <col min="13571" max="13571" width="42.140625" customWidth="1"/>
    <col min="13572" max="13572" width="24.7109375" customWidth="1"/>
    <col min="13573" max="13573" width="9.85546875" customWidth="1"/>
    <col min="13574" max="13574" width="8.5703125" customWidth="1"/>
    <col min="13575" max="13575" width="0" hidden="1" customWidth="1"/>
    <col min="13576" max="13576" width="8.7109375" customWidth="1"/>
    <col min="13577" max="13577" width="14.5703125" customWidth="1"/>
    <col min="13578" max="13578" width="11.7109375" customWidth="1"/>
    <col min="13579" max="13579" width="10.5703125" customWidth="1"/>
    <col min="13580" max="13580" width="8" customWidth="1"/>
    <col min="13825" max="13825" width="3.5703125" customWidth="1"/>
    <col min="13826" max="13826" width="16.7109375" customWidth="1"/>
    <col min="13827" max="13827" width="42.140625" customWidth="1"/>
    <col min="13828" max="13828" width="24.7109375" customWidth="1"/>
    <col min="13829" max="13829" width="9.85546875" customWidth="1"/>
    <col min="13830" max="13830" width="8.5703125" customWidth="1"/>
    <col min="13831" max="13831" width="0" hidden="1" customWidth="1"/>
    <col min="13832" max="13832" width="8.7109375" customWidth="1"/>
    <col min="13833" max="13833" width="14.5703125" customWidth="1"/>
    <col min="13834" max="13834" width="11.7109375" customWidth="1"/>
    <col min="13835" max="13835" width="10.5703125" customWidth="1"/>
    <col min="13836" max="13836" width="8" customWidth="1"/>
    <col min="14081" max="14081" width="3.5703125" customWidth="1"/>
    <col min="14082" max="14082" width="16.7109375" customWidth="1"/>
    <col min="14083" max="14083" width="42.140625" customWidth="1"/>
    <col min="14084" max="14084" width="24.7109375" customWidth="1"/>
    <col min="14085" max="14085" width="9.85546875" customWidth="1"/>
    <col min="14086" max="14086" width="8.5703125" customWidth="1"/>
    <col min="14087" max="14087" width="0" hidden="1" customWidth="1"/>
    <col min="14088" max="14088" width="8.7109375" customWidth="1"/>
    <col min="14089" max="14089" width="14.5703125" customWidth="1"/>
    <col min="14090" max="14090" width="11.7109375" customWidth="1"/>
    <col min="14091" max="14091" width="10.5703125" customWidth="1"/>
    <col min="14092" max="14092" width="8" customWidth="1"/>
    <col min="14337" max="14337" width="3.5703125" customWidth="1"/>
    <col min="14338" max="14338" width="16.7109375" customWidth="1"/>
    <col min="14339" max="14339" width="42.140625" customWidth="1"/>
    <col min="14340" max="14340" width="24.7109375" customWidth="1"/>
    <col min="14341" max="14341" width="9.85546875" customWidth="1"/>
    <col min="14342" max="14342" width="8.5703125" customWidth="1"/>
    <col min="14343" max="14343" width="0" hidden="1" customWidth="1"/>
    <col min="14344" max="14344" width="8.7109375" customWidth="1"/>
    <col min="14345" max="14345" width="14.5703125" customWidth="1"/>
    <col min="14346" max="14346" width="11.7109375" customWidth="1"/>
    <col min="14347" max="14347" width="10.5703125" customWidth="1"/>
    <col min="14348" max="14348" width="8" customWidth="1"/>
    <col min="14593" max="14593" width="3.5703125" customWidth="1"/>
    <col min="14594" max="14594" width="16.7109375" customWidth="1"/>
    <col min="14595" max="14595" width="42.140625" customWidth="1"/>
    <col min="14596" max="14596" width="24.7109375" customWidth="1"/>
    <col min="14597" max="14597" width="9.85546875" customWidth="1"/>
    <col min="14598" max="14598" width="8.5703125" customWidth="1"/>
    <col min="14599" max="14599" width="0" hidden="1" customWidth="1"/>
    <col min="14600" max="14600" width="8.7109375" customWidth="1"/>
    <col min="14601" max="14601" width="14.5703125" customWidth="1"/>
    <col min="14602" max="14602" width="11.7109375" customWidth="1"/>
    <col min="14603" max="14603" width="10.5703125" customWidth="1"/>
    <col min="14604" max="14604" width="8" customWidth="1"/>
    <col min="14849" max="14849" width="3.5703125" customWidth="1"/>
    <col min="14850" max="14850" width="16.7109375" customWidth="1"/>
    <col min="14851" max="14851" width="42.140625" customWidth="1"/>
    <col min="14852" max="14852" width="24.7109375" customWidth="1"/>
    <col min="14853" max="14853" width="9.85546875" customWidth="1"/>
    <col min="14854" max="14854" width="8.5703125" customWidth="1"/>
    <col min="14855" max="14855" width="0" hidden="1" customWidth="1"/>
    <col min="14856" max="14856" width="8.7109375" customWidth="1"/>
    <col min="14857" max="14857" width="14.5703125" customWidth="1"/>
    <col min="14858" max="14858" width="11.7109375" customWidth="1"/>
    <col min="14859" max="14859" width="10.5703125" customWidth="1"/>
    <col min="14860" max="14860" width="8" customWidth="1"/>
    <col min="15105" max="15105" width="3.5703125" customWidth="1"/>
    <col min="15106" max="15106" width="16.7109375" customWidth="1"/>
    <col min="15107" max="15107" width="42.140625" customWidth="1"/>
    <col min="15108" max="15108" width="24.7109375" customWidth="1"/>
    <col min="15109" max="15109" width="9.85546875" customWidth="1"/>
    <col min="15110" max="15110" width="8.5703125" customWidth="1"/>
    <col min="15111" max="15111" width="0" hidden="1" customWidth="1"/>
    <col min="15112" max="15112" width="8.7109375" customWidth="1"/>
    <col min="15113" max="15113" width="14.5703125" customWidth="1"/>
    <col min="15114" max="15114" width="11.7109375" customWidth="1"/>
    <col min="15115" max="15115" width="10.5703125" customWidth="1"/>
    <col min="15116" max="15116" width="8" customWidth="1"/>
    <col min="15361" max="15361" width="3.5703125" customWidth="1"/>
    <col min="15362" max="15362" width="16.7109375" customWidth="1"/>
    <col min="15363" max="15363" width="42.140625" customWidth="1"/>
    <col min="15364" max="15364" width="24.7109375" customWidth="1"/>
    <col min="15365" max="15365" width="9.85546875" customWidth="1"/>
    <col min="15366" max="15366" width="8.5703125" customWidth="1"/>
    <col min="15367" max="15367" width="0" hidden="1" customWidth="1"/>
    <col min="15368" max="15368" width="8.7109375" customWidth="1"/>
    <col min="15369" max="15369" width="14.5703125" customWidth="1"/>
    <col min="15370" max="15370" width="11.7109375" customWidth="1"/>
    <col min="15371" max="15371" width="10.5703125" customWidth="1"/>
    <col min="15372" max="15372" width="8" customWidth="1"/>
    <col min="15617" max="15617" width="3.5703125" customWidth="1"/>
    <col min="15618" max="15618" width="16.7109375" customWidth="1"/>
    <col min="15619" max="15619" width="42.140625" customWidth="1"/>
    <col min="15620" max="15620" width="24.7109375" customWidth="1"/>
    <col min="15621" max="15621" width="9.85546875" customWidth="1"/>
    <col min="15622" max="15622" width="8.5703125" customWidth="1"/>
    <col min="15623" max="15623" width="0" hidden="1" customWidth="1"/>
    <col min="15624" max="15624" width="8.7109375" customWidth="1"/>
    <col min="15625" max="15625" width="14.5703125" customWidth="1"/>
    <col min="15626" max="15626" width="11.7109375" customWidth="1"/>
    <col min="15627" max="15627" width="10.5703125" customWidth="1"/>
    <col min="15628" max="15628" width="8" customWidth="1"/>
    <col min="15873" max="15873" width="3.5703125" customWidth="1"/>
    <col min="15874" max="15874" width="16.7109375" customWidth="1"/>
    <col min="15875" max="15875" width="42.140625" customWidth="1"/>
    <col min="15876" max="15876" width="24.7109375" customWidth="1"/>
    <col min="15877" max="15877" width="9.85546875" customWidth="1"/>
    <col min="15878" max="15878" width="8.5703125" customWidth="1"/>
    <col min="15879" max="15879" width="0" hidden="1" customWidth="1"/>
    <col min="15880" max="15880" width="8.7109375" customWidth="1"/>
    <col min="15881" max="15881" width="14.5703125" customWidth="1"/>
    <col min="15882" max="15882" width="11.7109375" customWidth="1"/>
    <col min="15883" max="15883" width="10.5703125" customWidth="1"/>
    <col min="15884" max="15884" width="8" customWidth="1"/>
    <col min="16129" max="16129" width="3.5703125" customWidth="1"/>
    <col min="16130" max="16130" width="16.7109375" customWidth="1"/>
    <col min="16131" max="16131" width="42.140625" customWidth="1"/>
    <col min="16132" max="16132" width="24.7109375" customWidth="1"/>
    <col min="16133" max="16133" width="9.85546875" customWidth="1"/>
    <col min="16134" max="16134" width="8.5703125" customWidth="1"/>
    <col min="16135" max="16135" width="0" hidden="1" customWidth="1"/>
    <col min="16136" max="16136" width="8.7109375" customWidth="1"/>
    <col min="16137" max="16137" width="14.5703125" customWidth="1"/>
    <col min="16138" max="16138" width="11.7109375" customWidth="1"/>
    <col min="16139" max="16139" width="10.5703125" customWidth="1"/>
    <col min="16140" max="16140" width="8" customWidth="1"/>
  </cols>
  <sheetData>
    <row r="1" spans="1:12" ht="38.25" customHeight="1">
      <c r="A1" s="233" t="s">
        <v>455</v>
      </c>
      <c r="B1" s="234"/>
      <c r="C1" s="234"/>
      <c r="D1" s="235"/>
    </row>
    <row r="2" spans="1:12" ht="47.25">
      <c r="A2" s="114" t="s">
        <v>412</v>
      </c>
      <c r="B2" s="115" t="s">
        <v>456</v>
      </c>
      <c r="C2" s="115" t="s">
        <v>356</v>
      </c>
      <c r="D2" s="116" t="s">
        <v>457</v>
      </c>
      <c r="E2" s="117" t="s">
        <v>390</v>
      </c>
      <c r="F2" s="56" t="s">
        <v>391</v>
      </c>
      <c r="G2" s="118" t="s">
        <v>392</v>
      </c>
      <c r="H2" s="56" t="s">
        <v>392</v>
      </c>
      <c r="I2" s="29"/>
      <c r="J2" s="29"/>
      <c r="K2" s="29"/>
      <c r="L2" s="29"/>
    </row>
    <row r="3" spans="1:12" ht="63.75">
      <c r="A3" s="119">
        <v>1</v>
      </c>
      <c r="B3" s="173" t="s">
        <v>34</v>
      </c>
      <c r="C3" s="121" t="s">
        <v>500</v>
      </c>
      <c r="D3" s="97">
        <v>5000</v>
      </c>
      <c r="E3" s="182"/>
      <c r="F3" s="141"/>
      <c r="G3" s="183"/>
      <c r="H3" s="141"/>
      <c r="I3" s="29"/>
      <c r="J3" s="29"/>
      <c r="K3" s="29"/>
      <c r="L3" s="29"/>
    </row>
    <row r="4" spans="1:12" ht="25.5">
      <c r="A4" s="178">
        <f>A3+1</f>
        <v>2</v>
      </c>
      <c r="B4" s="184" t="s">
        <v>116</v>
      </c>
      <c r="C4" s="179" t="s">
        <v>508</v>
      </c>
      <c r="D4" s="177">
        <v>20000</v>
      </c>
      <c r="E4" s="180" t="s">
        <v>506</v>
      </c>
      <c r="F4" s="181">
        <v>12000</v>
      </c>
      <c r="G4" s="123"/>
      <c r="H4" s="123"/>
      <c r="I4" s="29"/>
      <c r="J4" s="29"/>
      <c r="K4" s="29"/>
      <c r="L4" s="29"/>
    </row>
    <row r="5" spans="1:12" ht="19.5" customHeight="1">
      <c r="A5" s="119">
        <f t="shared" ref="A5:A17" si="0">A4+1</f>
        <v>3</v>
      </c>
      <c r="B5" s="120" t="s">
        <v>117</v>
      </c>
      <c r="C5" s="121" t="s">
        <v>118</v>
      </c>
      <c r="D5" s="97">
        <v>5000</v>
      </c>
      <c r="E5" s="122"/>
      <c r="F5" s="123"/>
      <c r="G5" s="123"/>
      <c r="H5" s="123"/>
      <c r="I5" s="29"/>
      <c r="J5" s="29"/>
      <c r="K5" s="29"/>
      <c r="L5" s="29"/>
    </row>
    <row r="6" spans="1:12" ht="38.25">
      <c r="A6" s="178">
        <f t="shared" si="0"/>
        <v>4</v>
      </c>
      <c r="B6" s="184" t="s">
        <v>119</v>
      </c>
      <c r="C6" s="179" t="s">
        <v>507</v>
      </c>
      <c r="D6" s="177">
        <v>8000</v>
      </c>
      <c r="E6" s="180" t="s">
        <v>506</v>
      </c>
      <c r="F6" s="185">
        <v>12000</v>
      </c>
      <c r="G6" s="123"/>
      <c r="H6" s="123"/>
      <c r="I6" s="29"/>
      <c r="J6" s="29"/>
      <c r="K6" s="29"/>
      <c r="L6" s="29"/>
    </row>
    <row r="7" spans="1:12" ht="25.5" customHeight="1">
      <c r="A7" s="119">
        <f t="shared" si="0"/>
        <v>5</v>
      </c>
      <c r="B7" s="120" t="s">
        <v>120</v>
      </c>
      <c r="C7" s="121" t="s">
        <v>458</v>
      </c>
      <c r="D7" s="97">
        <v>18000</v>
      </c>
      <c r="E7" s="122"/>
      <c r="F7" s="123"/>
      <c r="G7" s="123"/>
      <c r="H7" s="123"/>
      <c r="I7" s="29"/>
      <c r="J7" s="29"/>
      <c r="K7" s="29"/>
      <c r="L7" s="29"/>
    </row>
    <row r="8" spans="1:12" ht="19.5" customHeight="1">
      <c r="A8" s="119">
        <f t="shared" si="0"/>
        <v>6</v>
      </c>
      <c r="B8" s="120" t="s">
        <v>121</v>
      </c>
      <c r="C8" s="121" t="s">
        <v>351</v>
      </c>
      <c r="D8" s="97">
        <v>5000</v>
      </c>
      <c r="E8" s="122"/>
      <c r="F8" s="123"/>
      <c r="G8" s="123"/>
      <c r="H8" s="123"/>
      <c r="I8" s="29"/>
      <c r="J8" s="29"/>
      <c r="K8" s="29"/>
      <c r="L8" s="29"/>
    </row>
    <row r="9" spans="1:12" ht="19.5" customHeight="1">
      <c r="A9" s="119">
        <f t="shared" si="0"/>
        <v>7</v>
      </c>
      <c r="B9" s="124" t="s">
        <v>123</v>
      </c>
      <c r="C9" s="121" t="s">
        <v>459</v>
      </c>
      <c r="D9" s="97">
        <v>30000</v>
      </c>
      <c r="E9" s="122"/>
      <c r="F9" s="123"/>
      <c r="G9" s="123"/>
      <c r="H9" s="123"/>
      <c r="I9" s="29"/>
      <c r="J9" s="29"/>
      <c r="K9" s="29"/>
      <c r="L9" s="29"/>
    </row>
    <row r="10" spans="1:12" ht="25.5">
      <c r="A10" s="119">
        <f t="shared" si="0"/>
        <v>8</v>
      </c>
      <c r="B10" s="124" t="s">
        <v>124</v>
      </c>
      <c r="C10" s="121" t="s">
        <v>125</v>
      </c>
      <c r="D10" s="97">
        <v>5000</v>
      </c>
      <c r="E10" s="122"/>
      <c r="F10" s="123"/>
      <c r="G10" s="123"/>
      <c r="H10" s="123"/>
      <c r="I10" s="29"/>
      <c r="J10" s="29"/>
      <c r="K10" s="29"/>
      <c r="L10" s="29"/>
    </row>
    <row r="11" spans="1:12" ht="25.5">
      <c r="A11" s="119">
        <f t="shared" si="0"/>
        <v>9</v>
      </c>
      <c r="B11" s="124" t="s">
        <v>148</v>
      </c>
      <c r="C11" s="121" t="s">
        <v>499</v>
      </c>
      <c r="D11" s="97">
        <v>10000</v>
      </c>
      <c r="E11" s="122"/>
      <c r="F11" s="123"/>
      <c r="G11" s="123"/>
      <c r="H11" s="123"/>
      <c r="I11" s="29"/>
      <c r="J11" s="29"/>
      <c r="K11" s="29"/>
      <c r="L11" s="29"/>
    </row>
    <row r="12" spans="1:12" ht="19.5" customHeight="1">
      <c r="A12" s="119">
        <f t="shared" si="0"/>
        <v>10</v>
      </c>
      <c r="B12" s="124" t="s">
        <v>149</v>
      </c>
      <c r="C12" s="121" t="s">
        <v>150</v>
      </c>
      <c r="D12" s="97">
        <v>4500</v>
      </c>
      <c r="E12" s="122"/>
      <c r="F12" s="123"/>
      <c r="G12" s="123"/>
      <c r="H12" s="123"/>
      <c r="I12" s="29"/>
      <c r="J12" s="29"/>
      <c r="K12" s="29"/>
      <c r="L12" s="29"/>
    </row>
    <row r="13" spans="1:12" ht="25.5">
      <c r="A13" s="119">
        <f t="shared" si="0"/>
        <v>11</v>
      </c>
      <c r="B13" s="124" t="s">
        <v>151</v>
      </c>
      <c r="C13" s="121" t="s">
        <v>460</v>
      </c>
      <c r="D13" s="97">
        <v>10000</v>
      </c>
      <c r="E13" s="122"/>
      <c r="F13" s="123"/>
      <c r="G13" s="123"/>
      <c r="H13" s="123"/>
      <c r="I13" s="29"/>
      <c r="J13" s="29"/>
      <c r="K13" s="29"/>
      <c r="L13" s="29"/>
    </row>
    <row r="14" spans="1:12" ht="35.25" customHeight="1">
      <c r="A14" s="119">
        <f t="shared" si="0"/>
        <v>12</v>
      </c>
      <c r="B14" s="124" t="s">
        <v>154</v>
      </c>
      <c r="C14" s="121" t="s">
        <v>461</v>
      </c>
      <c r="D14" s="97">
        <v>15000</v>
      </c>
      <c r="E14" s="122"/>
      <c r="F14" s="123"/>
      <c r="G14" s="123"/>
      <c r="H14" s="123"/>
      <c r="I14" s="29"/>
      <c r="J14" s="29"/>
      <c r="K14" s="29"/>
      <c r="L14" s="29"/>
    </row>
    <row r="15" spans="1:12" ht="35.25" customHeight="1">
      <c r="A15" s="119">
        <f t="shared" si="0"/>
        <v>13</v>
      </c>
      <c r="B15" s="124" t="s">
        <v>155</v>
      </c>
      <c r="C15" s="121" t="s">
        <v>462</v>
      </c>
      <c r="D15" s="97">
        <v>0</v>
      </c>
      <c r="E15" s="122"/>
      <c r="F15" s="123"/>
      <c r="G15" s="123"/>
      <c r="H15" s="123"/>
      <c r="I15" s="29"/>
      <c r="J15" s="29"/>
      <c r="K15" s="29"/>
      <c r="L15" s="29"/>
    </row>
    <row r="16" spans="1:12" ht="19.5" customHeight="1">
      <c r="A16" s="119">
        <f t="shared" si="0"/>
        <v>14</v>
      </c>
      <c r="B16" s="124" t="s">
        <v>156</v>
      </c>
      <c r="C16" s="121" t="s">
        <v>463</v>
      </c>
      <c r="D16" s="97">
        <v>0</v>
      </c>
      <c r="E16" s="122"/>
      <c r="F16" s="123"/>
      <c r="G16" s="123"/>
      <c r="H16" s="123"/>
      <c r="I16" s="29"/>
      <c r="J16" s="29"/>
      <c r="K16" s="29"/>
      <c r="L16" s="29"/>
    </row>
    <row r="17" spans="1:8" ht="25.5">
      <c r="A17" s="119">
        <f t="shared" si="0"/>
        <v>15</v>
      </c>
      <c r="B17" s="125" t="s">
        <v>157</v>
      </c>
      <c r="C17" s="126" t="s">
        <v>464</v>
      </c>
      <c r="D17" s="127">
        <v>0</v>
      </c>
      <c r="E17" s="77"/>
      <c r="F17" s="78"/>
      <c r="G17" s="128"/>
      <c r="H17" s="129"/>
    </row>
    <row r="18" spans="1:8" ht="18" customHeight="1">
      <c r="A18" s="236" t="s">
        <v>360</v>
      </c>
      <c r="B18" s="236"/>
      <c r="C18" s="236"/>
      <c r="D18" s="130">
        <f>SUM(D3:D17)</f>
        <v>135500</v>
      </c>
    </row>
  </sheetData>
  <mergeCells count="2">
    <mergeCell ref="A1:D1"/>
    <mergeCell ref="A18:C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4"/>
  <sheetViews>
    <sheetView tabSelected="1" zoomScale="160" zoomScaleNormal="160" workbookViewId="0">
      <selection activeCell="B28" sqref="B28"/>
    </sheetView>
  </sheetViews>
  <sheetFormatPr defaultColWidth="8.85546875" defaultRowHeight="12.75"/>
  <cols>
    <col min="1" max="1" width="3.7109375" style="48" customWidth="1"/>
    <col min="2" max="2" width="21.140625" style="48" customWidth="1"/>
    <col min="3" max="3" width="43.28515625" style="150" customWidth="1"/>
    <col min="4" max="4" width="21.7109375" style="48" customWidth="1"/>
    <col min="5" max="5" width="12.28515625" style="48" customWidth="1"/>
    <col min="6" max="6" width="14.42578125" style="48" customWidth="1"/>
    <col min="7" max="7" width="9.140625" style="48" hidden="1" customWidth="1"/>
    <col min="8" max="8" width="12" style="48" customWidth="1"/>
    <col min="9" max="9" width="14.5703125" style="48" customWidth="1"/>
    <col min="10" max="10" width="11.7109375" style="48" customWidth="1"/>
    <col min="11" max="11" width="10.5703125" style="48" customWidth="1"/>
    <col min="12" max="12" width="8" style="48" customWidth="1"/>
    <col min="13" max="16384" width="8.85546875" style="48"/>
  </cols>
  <sheetData>
    <row r="1" spans="1:9" ht="15.75">
      <c r="A1" s="237" t="s">
        <v>465</v>
      </c>
      <c r="B1" s="237"/>
      <c r="C1" s="237"/>
      <c r="D1" s="237"/>
    </row>
    <row r="2" spans="1:9" ht="25.5">
      <c r="A2" s="132" t="s">
        <v>354</v>
      </c>
      <c r="B2" s="54" t="s">
        <v>466</v>
      </c>
      <c r="C2" s="54" t="s">
        <v>356</v>
      </c>
      <c r="D2" s="54" t="s">
        <v>467</v>
      </c>
      <c r="E2" s="55" t="s">
        <v>390</v>
      </c>
      <c r="F2" s="56" t="s">
        <v>391</v>
      </c>
      <c r="G2" s="56" t="s">
        <v>392</v>
      </c>
      <c r="H2" s="56" t="s">
        <v>392</v>
      </c>
      <c r="I2" s="133"/>
    </row>
    <row r="3" spans="1:9" ht="38.25">
      <c r="A3" s="134">
        <v>1</v>
      </c>
      <c r="B3" s="135" t="s">
        <v>45</v>
      </c>
      <c r="C3" s="136" t="s">
        <v>468</v>
      </c>
      <c r="D3" s="137">
        <v>2000</v>
      </c>
      <c r="E3" s="138"/>
      <c r="F3" s="139"/>
      <c r="G3" s="139"/>
      <c r="H3" s="139"/>
      <c r="I3" s="133"/>
    </row>
    <row r="4" spans="1:9" ht="38.25">
      <c r="A4" s="134">
        <f>A3+1</f>
        <v>2</v>
      </c>
      <c r="B4" s="135" t="s">
        <v>46</v>
      </c>
      <c r="C4" s="136" t="s">
        <v>469</v>
      </c>
      <c r="D4" s="137">
        <v>1500</v>
      </c>
      <c r="E4" s="140"/>
      <c r="F4" s="141"/>
      <c r="G4" s="141"/>
      <c r="H4" s="141"/>
      <c r="I4" s="133"/>
    </row>
    <row r="5" spans="1:9">
      <c r="A5" s="134">
        <f t="shared" ref="A5:A18" si="0">A4+1</f>
        <v>3</v>
      </c>
      <c r="B5" s="135" t="s">
        <v>78</v>
      </c>
      <c r="C5" s="136" t="s">
        <v>79</v>
      </c>
      <c r="D5" s="137">
        <v>25000</v>
      </c>
      <c r="E5" s="70"/>
      <c r="F5" s="78"/>
      <c r="G5" s="141"/>
      <c r="H5" s="73"/>
      <c r="I5" s="133"/>
    </row>
    <row r="6" spans="1:9" ht="25.5">
      <c r="A6" s="134">
        <f t="shared" si="0"/>
        <v>4</v>
      </c>
      <c r="B6" s="135" t="s">
        <v>166</v>
      </c>
      <c r="C6" s="136" t="s">
        <v>491</v>
      </c>
      <c r="D6" s="137">
        <v>10000</v>
      </c>
      <c r="E6" s="70"/>
      <c r="F6" s="78"/>
      <c r="G6" s="141"/>
      <c r="H6" s="73"/>
      <c r="I6" s="133"/>
    </row>
    <row r="7" spans="1:9" ht="25.5">
      <c r="A7" s="134">
        <f t="shared" si="0"/>
        <v>5</v>
      </c>
      <c r="B7" s="135" t="s">
        <v>168</v>
      </c>
      <c r="C7" s="136" t="s">
        <v>167</v>
      </c>
      <c r="D7" s="137">
        <v>6000</v>
      </c>
      <c r="E7" s="70"/>
      <c r="F7" s="78"/>
      <c r="G7" s="85"/>
      <c r="H7" s="73"/>
      <c r="I7" s="133"/>
    </row>
    <row r="8" spans="1:9" ht="25.5">
      <c r="A8" s="134">
        <f t="shared" si="0"/>
        <v>6</v>
      </c>
      <c r="B8" s="135" t="s">
        <v>173</v>
      </c>
      <c r="C8" s="136" t="s">
        <v>172</v>
      </c>
      <c r="D8" s="137">
        <v>20000</v>
      </c>
      <c r="E8" s="70"/>
      <c r="F8" s="78"/>
      <c r="G8" s="85"/>
      <c r="H8" s="73"/>
    </row>
    <row r="9" spans="1:9" ht="25.5">
      <c r="A9" s="134">
        <f t="shared" si="0"/>
        <v>7</v>
      </c>
      <c r="B9" s="135" t="s">
        <v>175</v>
      </c>
      <c r="C9" s="136" t="s">
        <v>492</v>
      </c>
      <c r="D9" s="137">
        <v>12000</v>
      </c>
      <c r="E9" s="70"/>
      <c r="F9" s="78"/>
      <c r="G9" s="85"/>
      <c r="H9" s="73"/>
    </row>
    <row r="10" spans="1:9" ht="25.5">
      <c r="A10" s="134">
        <f t="shared" si="0"/>
        <v>8</v>
      </c>
      <c r="B10" s="135" t="s">
        <v>232</v>
      </c>
      <c r="C10" s="136" t="s">
        <v>233</v>
      </c>
      <c r="D10" s="137">
        <v>0</v>
      </c>
      <c r="E10" s="70"/>
      <c r="F10" s="78"/>
      <c r="G10" s="73"/>
      <c r="H10" s="73"/>
      <c r="I10" s="133"/>
    </row>
    <row r="11" spans="1:9" ht="15">
      <c r="A11" s="134">
        <f t="shared" si="0"/>
        <v>9</v>
      </c>
      <c r="B11" s="187" t="s">
        <v>244</v>
      </c>
      <c r="C11" s="191" t="s">
        <v>243</v>
      </c>
      <c r="D11" s="192">
        <v>23500</v>
      </c>
      <c r="E11" s="175" t="s">
        <v>506</v>
      </c>
      <c r="F11" s="176">
        <v>8500</v>
      </c>
      <c r="G11" s="141"/>
      <c r="H11" s="73"/>
      <c r="I11" s="133"/>
    </row>
    <row r="12" spans="1:9">
      <c r="A12" s="134">
        <f t="shared" si="0"/>
        <v>10</v>
      </c>
      <c r="B12" s="135" t="s">
        <v>254</v>
      </c>
      <c r="C12" s="136" t="s">
        <v>255</v>
      </c>
      <c r="D12" s="137">
        <v>15000</v>
      </c>
      <c r="E12" s="70"/>
      <c r="F12" s="78"/>
      <c r="G12" s="141"/>
      <c r="H12" s="73"/>
      <c r="I12" s="133"/>
    </row>
    <row r="13" spans="1:9" ht="25.5">
      <c r="A13" s="134">
        <f t="shared" si="0"/>
        <v>11</v>
      </c>
      <c r="B13" s="135" t="s">
        <v>256</v>
      </c>
      <c r="C13" s="136" t="s">
        <v>257</v>
      </c>
      <c r="D13" s="137">
        <v>0</v>
      </c>
      <c r="E13" s="142"/>
      <c r="F13" s="143"/>
      <c r="G13" s="143"/>
      <c r="H13" s="143"/>
    </row>
    <row r="14" spans="1:9" ht="38.25">
      <c r="A14" s="134">
        <f t="shared" si="0"/>
        <v>12</v>
      </c>
      <c r="B14" s="135" t="s">
        <v>258</v>
      </c>
      <c r="C14" s="136" t="s">
        <v>91</v>
      </c>
      <c r="D14" s="137">
        <v>50000</v>
      </c>
      <c r="E14" s="142"/>
      <c r="F14" s="144"/>
      <c r="G14" s="143"/>
      <c r="H14" s="143"/>
    </row>
    <row r="15" spans="1:9">
      <c r="A15" s="134">
        <f t="shared" si="0"/>
        <v>13</v>
      </c>
      <c r="B15" s="135" t="s">
        <v>259</v>
      </c>
      <c r="C15" s="136" t="s">
        <v>437</v>
      </c>
      <c r="D15" s="137">
        <v>13000</v>
      </c>
      <c r="E15" s="70"/>
      <c r="F15" s="78"/>
      <c r="G15" s="141"/>
      <c r="H15" s="73"/>
      <c r="I15" s="133"/>
    </row>
    <row r="16" spans="1:9" ht="25.5">
      <c r="A16" s="134">
        <f t="shared" si="0"/>
        <v>14</v>
      </c>
      <c r="B16" s="135" t="s">
        <v>260</v>
      </c>
      <c r="C16" s="136" t="s">
        <v>470</v>
      </c>
      <c r="D16" s="137">
        <v>0</v>
      </c>
      <c r="E16" s="142"/>
      <c r="F16" s="143"/>
      <c r="G16" s="143"/>
      <c r="H16" s="143"/>
    </row>
    <row r="17" spans="1:10" ht="15">
      <c r="A17" s="134">
        <f t="shared" si="0"/>
        <v>15</v>
      </c>
      <c r="B17" s="135" t="s">
        <v>502</v>
      </c>
      <c r="C17" s="136" t="s">
        <v>349</v>
      </c>
      <c r="D17" s="137">
        <v>1295.6600000000001</v>
      </c>
      <c r="E17" s="24" t="s">
        <v>503</v>
      </c>
      <c r="F17" s="174">
        <v>1295.6600000000001</v>
      </c>
      <c r="G17" s="143"/>
      <c r="H17" s="143"/>
    </row>
    <row r="18" spans="1:10" ht="25.5">
      <c r="A18" s="134">
        <f t="shared" si="0"/>
        <v>16</v>
      </c>
      <c r="B18" s="135" t="s">
        <v>261</v>
      </c>
      <c r="C18" s="136" t="s">
        <v>471</v>
      </c>
      <c r="D18" s="137">
        <v>85000</v>
      </c>
      <c r="E18" s="142"/>
      <c r="F18" s="143"/>
      <c r="G18" s="143"/>
      <c r="H18" s="143"/>
    </row>
    <row r="19" spans="1:10" ht="15">
      <c r="A19" s="134"/>
      <c r="B19" s="135"/>
      <c r="C19" s="145" t="s">
        <v>360</v>
      </c>
      <c r="D19" s="146">
        <f>SUM(D3:D18)</f>
        <v>264295.66000000003</v>
      </c>
      <c r="E19" s="70"/>
      <c r="F19" s="78"/>
      <c r="G19" s="141"/>
      <c r="H19" s="73"/>
      <c r="I19" s="133"/>
    </row>
    <row r="20" spans="1:10">
      <c r="B20" s="49"/>
      <c r="C20" s="147"/>
      <c r="D20" s="148"/>
    </row>
    <row r="21" spans="1:10">
      <c r="B21" s="49"/>
      <c r="C21" s="147"/>
      <c r="D21" s="148"/>
    </row>
    <row r="22" spans="1:10">
      <c r="B22" s="49"/>
      <c r="C22" s="147"/>
      <c r="D22" s="148"/>
    </row>
    <row r="23" spans="1:10">
      <c r="B23" s="49"/>
      <c r="C23" s="147"/>
      <c r="D23" s="148"/>
    </row>
    <row r="24" spans="1:10">
      <c r="B24" s="49"/>
      <c r="C24" s="147"/>
      <c r="D24" s="148"/>
      <c r="J24" s="133"/>
    </row>
    <row r="25" spans="1:10">
      <c r="B25" s="49"/>
      <c r="C25" s="147"/>
      <c r="D25" s="148"/>
      <c r="J25" s="133"/>
    </row>
    <row r="26" spans="1:10">
      <c r="B26" s="49"/>
      <c r="C26" s="147"/>
      <c r="D26" s="148"/>
      <c r="J26" s="133"/>
    </row>
    <row r="27" spans="1:10">
      <c r="B27" s="49"/>
      <c r="C27" s="147"/>
      <c r="D27" s="148"/>
    </row>
    <row r="28" spans="1:10">
      <c r="B28" s="49"/>
      <c r="C28" s="147"/>
      <c r="D28" s="148"/>
    </row>
    <row r="29" spans="1:10">
      <c r="B29" s="49"/>
      <c r="C29" s="147"/>
      <c r="D29" s="148"/>
    </row>
    <row r="30" spans="1:10">
      <c r="B30" s="49"/>
      <c r="C30" s="147"/>
      <c r="D30" s="148"/>
    </row>
    <row r="31" spans="1:10">
      <c r="B31" s="49"/>
      <c r="C31" s="147"/>
      <c r="D31" s="148"/>
    </row>
    <row r="32" spans="1:10">
      <c r="B32" s="49"/>
      <c r="C32" s="147"/>
      <c r="D32" s="148"/>
    </row>
    <row r="33" spans="2:4">
      <c r="B33" s="49"/>
      <c r="C33" s="147"/>
      <c r="D33" s="148"/>
    </row>
    <row r="34" spans="2:4">
      <c r="B34" s="49"/>
      <c r="C34" s="147"/>
      <c r="D34" s="148"/>
    </row>
    <row r="35" spans="2:4">
      <c r="B35" s="49"/>
      <c r="C35" s="147"/>
      <c r="D35" s="148"/>
    </row>
    <row r="36" spans="2:4">
      <c r="B36" s="49"/>
      <c r="C36" s="147"/>
      <c r="D36" s="148"/>
    </row>
    <row r="37" spans="2:4">
      <c r="B37" s="49"/>
      <c r="C37" s="147"/>
      <c r="D37" s="148"/>
    </row>
    <row r="38" spans="2:4">
      <c r="B38" s="49"/>
      <c r="C38" s="147"/>
      <c r="D38" s="148"/>
    </row>
    <row r="39" spans="2:4">
      <c r="B39" s="49"/>
      <c r="C39" s="147"/>
      <c r="D39" s="148"/>
    </row>
    <row r="40" spans="2:4">
      <c r="B40" s="49"/>
      <c r="C40" s="147"/>
      <c r="D40" s="148"/>
    </row>
    <row r="41" spans="2:4">
      <c r="B41" s="49"/>
      <c r="C41" s="147"/>
      <c r="D41" s="148"/>
    </row>
    <row r="42" spans="2:4">
      <c r="B42" s="49"/>
      <c r="C42" s="147"/>
      <c r="D42" s="148"/>
    </row>
    <row r="43" spans="2:4">
      <c r="B43" s="49"/>
      <c r="C43" s="147"/>
      <c r="D43" s="148"/>
    </row>
    <row r="44" spans="2:4">
      <c r="B44" s="49"/>
      <c r="C44" s="147"/>
      <c r="D44" s="148"/>
    </row>
    <row r="45" spans="2:4">
      <c r="B45" s="49"/>
      <c r="C45" s="147"/>
      <c r="D45" s="148"/>
    </row>
    <row r="46" spans="2:4">
      <c r="B46" s="49"/>
      <c r="C46" s="147"/>
      <c r="D46" s="148"/>
    </row>
    <row r="47" spans="2:4">
      <c r="B47" s="49"/>
      <c r="C47" s="147"/>
      <c r="D47" s="148"/>
    </row>
    <row r="48" spans="2:4">
      <c r="B48" s="49"/>
      <c r="C48" s="147"/>
      <c r="D48" s="148"/>
    </row>
    <row r="49" spans="1:4">
      <c r="B49" s="49"/>
      <c r="C49" s="147"/>
      <c r="D49" s="148"/>
    </row>
    <row r="50" spans="1:4">
      <c r="B50" s="49"/>
      <c r="C50" s="147"/>
      <c r="D50" s="148"/>
    </row>
    <row r="51" spans="1:4">
      <c r="B51" s="49"/>
      <c r="C51" s="147"/>
      <c r="D51" s="148"/>
    </row>
    <row r="52" spans="1:4">
      <c r="B52" s="49"/>
      <c r="C52" s="147"/>
      <c r="D52" s="148"/>
    </row>
    <row r="53" spans="1:4">
      <c r="B53" s="49"/>
      <c r="C53" s="147"/>
      <c r="D53" s="148"/>
    </row>
    <row r="54" spans="1:4">
      <c r="B54" s="49"/>
      <c r="C54" s="147"/>
      <c r="D54" s="148"/>
    </row>
    <row r="55" spans="1:4">
      <c r="B55" s="49"/>
      <c r="C55" s="147"/>
      <c r="D55" s="148"/>
    </row>
    <row r="56" spans="1:4">
      <c r="B56" s="49"/>
      <c r="C56" s="147"/>
      <c r="D56" s="148"/>
    </row>
    <row r="57" spans="1:4">
      <c r="B57" s="49"/>
      <c r="C57" s="147"/>
      <c r="D57" s="148"/>
    </row>
    <row r="58" spans="1:4">
      <c r="B58" s="49"/>
      <c r="C58" s="147"/>
      <c r="D58" s="148"/>
    </row>
    <row r="59" spans="1:4">
      <c r="B59" s="49"/>
      <c r="C59" s="147"/>
      <c r="D59" s="148"/>
    </row>
    <row r="60" spans="1:4">
      <c r="B60" s="49"/>
      <c r="C60" s="147"/>
      <c r="D60" s="148"/>
    </row>
    <row r="61" spans="1:4">
      <c r="B61" s="49"/>
      <c r="C61" s="147"/>
      <c r="D61" s="148"/>
    </row>
    <row r="62" spans="1:4">
      <c r="B62" s="49"/>
      <c r="C62" s="147"/>
      <c r="D62" s="148"/>
    </row>
    <row r="63" spans="1:4">
      <c r="B63" s="49"/>
      <c r="C63" s="147"/>
      <c r="D63" s="148"/>
    </row>
    <row r="64" spans="1:4" ht="15.75">
      <c r="A64" s="238"/>
      <c r="B64" s="238"/>
      <c r="C64" s="238"/>
      <c r="D64" s="149"/>
    </row>
  </sheetData>
  <mergeCells count="2">
    <mergeCell ref="A1:D1"/>
    <mergeCell ref="A64:C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B44" sqref="B44:F44"/>
    </sheetView>
  </sheetViews>
  <sheetFormatPr defaultRowHeight="15"/>
  <cols>
    <col min="1" max="1" width="3.5703125" style="151" customWidth="1"/>
    <col min="2" max="2" width="20.42578125" style="171" customWidth="1"/>
    <col min="3" max="3" width="50.28515625" style="151" customWidth="1"/>
    <col min="4" max="4" width="15.42578125" style="151" customWidth="1"/>
    <col min="5" max="5" width="9.140625" style="151"/>
    <col min="6" max="6" width="10.140625" style="151" bestFit="1" customWidth="1"/>
    <col min="7" max="7" width="11.85546875" style="152" customWidth="1"/>
    <col min="8" max="256" width="9.140625" style="151"/>
    <col min="257" max="257" width="3.5703125" style="151" customWidth="1"/>
    <col min="258" max="258" width="17.42578125" style="151" customWidth="1"/>
    <col min="259" max="259" width="50.28515625" style="151" customWidth="1"/>
    <col min="260" max="260" width="19" style="151" bestFit="1" customWidth="1"/>
    <col min="261" max="262" width="9.140625" style="151"/>
    <col min="263" max="263" width="11.85546875" style="151" customWidth="1"/>
    <col min="264" max="512" width="9.140625" style="151"/>
    <col min="513" max="513" width="3.5703125" style="151" customWidth="1"/>
    <col min="514" max="514" width="17.42578125" style="151" customWidth="1"/>
    <col min="515" max="515" width="50.28515625" style="151" customWidth="1"/>
    <col min="516" max="516" width="19" style="151" bestFit="1" customWidth="1"/>
    <col min="517" max="518" width="9.140625" style="151"/>
    <col min="519" max="519" width="11.85546875" style="151" customWidth="1"/>
    <col min="520" max="768" width="9.140625" style="151"/>
    <col min="769" max="769" width="3.5703125" style="151" customWidth="1"/>
    <col min="770" max="770" width="17.42578125" style="151" customWidth="1"/>
    <col min="771" max="771" width="50.28515625" style="151" customWidth="1"/>
    <col min="772" max="772" width="19" style="151" bestFit="1" customWidth="1"/>
    <col min="773" max="774" width="9.140625" style="151"/>
    <col min="775" max="775" width="11.85546875" style="151" customWidth="1"/>
    <col min="776" max="1024" width="9.140625" style="151"/>
    <col min="1025" max="1025" width="3.5703125" style="151" customWidth="1"/>
    <col min="1026" max="1026" width="17.42578125" style="151" customWidth="1"/>
    <col min="1027" max="1027" width="50.28515625" style="151" customWidth="1"/>
    <col min="1028" max="1028" width="19" style="151" bestFit="1" customWidth="1"/>
    <col min="1029" max="1030" width="9.140625" style="151"/>
    <col min="1031" max="1031" width="11.85546875" style="151" customWidth="1"/>
    <col min="1032" max="1280" width="9.140625" style="151"/>
    <col min="1281" max="1281" width="3.5703125" style="151" customWidth="1"/>
    <col min="1282" max="1282" width="17.42578125" style="151" customWidth="1"/>
    <col min="1283" max="1283" width="50.28515625" style="151" customWidth="1"/>
    <col min="1284" max="1284" width="19" style="151" bestFit="1" customWidth="1"/>
    <col min="1285" max="1286" width="9.140625" style="151"/>
    <col min="1287" max="1287" width="11.85546875" style="151" customWidth="1"/>
    <col min="1288" max="1536" width="9.140625" style="151"/>
    <col min="1537" max="1537" width="3.5703125" style="151" customWidth="1"/>
    <col min="1538" max="1538" width="17.42578125" style="151" customWidth="1"/>
    <col min="1539" max="1539" width="50.28515625" style="151" customWidth="1"/>
    <col min="1540" max="1540" width="19" style="151" bestFit="1" customWidth="1"/>
    <col min="1541" max="1542" width="9.140625" style="151"/>
    <col min="1543" max="1543" width="11.85546875" style="151" customWidth="1"/>
    <col min="1544" max="1792" width="9.140625" style="151"/>
    <col min="1793" max="1793" width="3.5703125" style="151" customWidth="1"/>
    <col min="1794" max="1794" width="17.42578125" style="151" customWidth="1"/>
    <col min="1795" max="1795" width="50.28515625" style="151" customWidth="1"/>
    <col min="1796" max="1796" width="19" style="151" bestFit="1" customWidth="1"/>
    <col min="1797" max="1798" width="9.140625" style="151"/>
    <col min="1799" max="1799" width="11.85546875" style="151" customWidth="1"/>
    <col min="1800" max="2048" width="9.140625" style="151"/>
    <col min="2049" max="2049" width="3.5703125" style="151" customWidth="1"/>
    <col min="2050" max="2050" width="17.42578125" style="151" customWidth="1"/>
    <col min="2051" max="2051" width="50.28515625" style="151" customWidth="1"/>
    <col min="2052" max="2052" width="19" style="151" bestFit="1" customWidth="1"/>
    <col min="2053" max="2054" width="9.140625" style="151"/>
    <col min="2055" max="2055" width="11.85546875" style="151" customWidth="1"/>
    <col min="2056" max="2304" width="9.140625" style="151"/>
    <col min="2305" max="2305" width="3.5703125" style="151" customWidth="1"/>
    <col min="2306" max="2306" width="17.42578125" style="151" customWidth="1"/>
    <col min="2307" max="2307" width="50.28515625" style="151" customWidth="1"/>
    <col min="2308" max="2308" width="19" style="151" bestFit="1" customWidth="1"/>
    <col min="2309" max="2310" width="9.140625" style="151"/>
    <col min="2311" max="2311" width="11.85546875" style="151" customWidth="1"/>
    <col min="2312" max="2560" width="9.140625" style="151"/>
    <col min="2561" max="2561" width="3.5703125" style="151" customWidth="1"/>
    <col min="2562" max="2562" width="17.42578125" style="151" customWidth="1"/>
    <col min="2563" max="2563" width="50.28515625" style="151" customWidth="1"/>
    <col min="2564" max="2564" width="19" style="151" bestFit="1" customWidth="1"/>
    <col min="2565" max="2566" width="9.140625" style="151"/>
    <col min="2567" max="2567" width="11.85546875" style="151" customWidth="1"/>
    <col min="2568" max="2816" width="9.140625" style="151"/>
    <col min="2817" max="2817" width="3.5703125" style="151" customWidth="1"/>
    <col min="2818" max="2818" width="17.42578125" style="151" customWidth="1"/>
    <col min="2819" max="2819" width="50.28515625" style="151" customWidth="1"/>
    <col min="2820" max="2820" width="19" style="151" bestFit="1" customWidth="1"/>
    <col min="2821" max="2822" width="9.140625" style="151"/>
    <col min="2823" max="2823" width="11.85546875" style="151" customWidth="1"/>
    <col min="2824" max="3072" width="9.140625" style="151"/>
    <col min="3073" max="3073" width="3.5703125" style="151" customWidth="1"/>
    <col min="3074" max="3074" width="17.42578125" style="151" customWidth="1"/>
    <col min="3075" max="3075" width="50.28515625" style="151" customWidth="1"/>
    <col min="3076" max="3076" width="19" style="151" bestFit="1" customWidth="1"/>
    <col min="3077" max="3078" width="9.140625" style="151"/>
    <col min="3079" max="3079" width="11.85546875" style="151" customWidth="1"/>
    <col min="3080" max="3328" width="9.140625" style="151"/>
    <col min="3329" max="3329" width="3.5703125" style="151" customWidth="1"/>
    <col min="3330" max="3330" width="17.42578125" style="151" customWidth="1"/>
    <col min="3331" max="3331" width="50.28515625" style="151" customWidth="1"/>
    <col min="3332" max="3332" width="19" style="151" bestFit="1" customWidth="1"/>
    <col min="3333" max="3334" width="9.140625" style="151"/>
    <col min="3335" max="3335" width="11.85546875" style="151" customWidth="1"/>
    <col min="3336" max="3584" width="9.140625" style="151"/>
    <col min="3585" max="3585" width="3.5703125" style="151" customWidth="1"/>
    <col min="3586" max="3586" width="17.42578125" style="151" customWidth="1"/>
    <col min="3587" max="3587" width="50.28515625" style="151" customWidth="1"/>
    <col min="3588" max="3588" width="19" style="151" bestFit="1" customWidth="1"/>
    <col min="3589" max="3590" width="9.140625" style="151"/>
    <col min="3591" max="3591" width="11.85546875" style="151" customWidth="1"/>
    <col min="3592" max="3840" width="9.140625" style="151"/>
    <col min="3841" max="3841" width="3.5703125" style="151" customWidth="1"/>
    <col min="3842" max="3842" width="17.42578125" style="151" customWidth="1"/>
    <col min="3843" max="3843" width="50.28515625" style="151" customWidth="1"/>
    <col min="3844" max="3844" width="19" style="151" bestFit="1" customWidth="1"/>
    <col min="3845" max="3846" width="9.140625" style="151"/>
    <col min="3847" max="3847" width="11.85546875" style="151" customWidth="1"/>
    <col min="3848" max="4096" width="9.140625" style="151"/>
    <col min="4097" max="4097" width="3.5703125" style="151" customWidth="1"/>
    <col min="4098" max="4098" width="17.42578125" style="151" customWidth="1"/>
    <col min="4099" max="4099" width="50.28515625" style="151" customWidth="1"/>
    <col min="4100" max="4100" width="19" style="151" bestFit="1" customWidth="1"/>
    <col min="4101" max="4102" width="9.140625" style="151"/>
    <col min="4103" max="4103" width="11.85546875" style="151" customWidth="1"/>
    <col min="4104" max="4352" width="9.140625" style="151"/>
    <col min="4353" max="4353" width="3.5703125" style="151" customWidth="1"/>
    <col min="4354" max="4354" width="17.42578125" style="151" customWidth="1"/>
    <col min="4355" max="4355" width="50.28515625" style="151" customWidth="1"/>
    <col min="4356" max="4356" width="19" style="151" bestFit="1" customWidth="1"/>
    <col min="4357" max="4358" width="9.140625" style="151"/>
    <col min="4359" max="4359" width="11.85546875" style="151" customWidth="1"/>
    <col min="4360" max="4608" width="9.140625" style="151"/>
    <col min="4609" max="4609" width="3.5703125" style="151" customWidth="1"/>
    <col min="4610" max="4610" width="17.42578125" style="151" customWidth="1"/>
    <col min="4611" max="4611" width="50.28515625" style="151" customWidth="1"/>
    <col min="4612" max="4612" width="19" style="151" bestFit="1" customWidth="1"/>
    <col min="4613" max="4614" width="9.140625" style="151"/>
    <col min="4615" max="4615" width="11.85546875" style="151" customWidth="1"/>
    <col min="4616" max="4864" width="9.140625" style="151"/>
    <col min="4865" max="4865" width="3.5703125" style="151" customWidth="1"/>
    <col min="4866" max="4866" width="17.42578125" style="151" customWidth="1"/>
    <col min="4867" max="4867" width="50.28515625" style="151" customWidth="1"/>
    <col min="4868" max="4868" width="19" style="151" bestFit="1" customWidth="1"/>
    <col min="4869" max="4870" width="9.140625" style="151"/>
    <col min="4871" max="4871" width="11.85546875" style="151" customWidth="1"/>
    <col min="4872" max="5120" width="9.140625" style="151"/>
    <col min="5121" max="5121" width="3.5703125" style="151" customWidth="1"/>
    <col min="5122" max="5122" width="17.42578125" style="151" customWidth="1"/>
    <col min="5123" max="5123" width="50.28515625" style="151" customWidth="1"/>
    <col min="5124" max="5124" width="19" style="151" bestFit="1" customWidth="1"/>
    <col min="5125" max="5126" width="9.140625" style="151"/>
    <col min="5127" max="5127" width="11.85546875" style="151" customWidth="1"/>
    <col min="5128" max="5376" width="9.140625" style="151"/>
    <col min="5377" max="5377" width="3.5703125" style="151" customWidth="1"/>
    <col min="5378" max="5378" width="17.42578125" style="151" customWidth="1"/>
    <col min="5379" max="5379" width="50.28515625" style="151" customWidth="1"/>
    <col min="5380" max="5380" width="19" style="151" bestFit="1" customWidth="1"/>
    <col min="5381" max="5382" width="9.140625" style="151"/>
    <col min="5383" max="5383" width="11.85546875" style="151" customWidth="1"/>
    <col min="5384" max="5632" width="9.140625" style="151"/>
    <col min="5633" max="5633" width="3.5703125" style="151" customWidth="1"/>
    <col min="5634" max="5634" width="17.42578125" style="151" customWidth="1"/>
    <col min="5635" max="5635" width="50.28515625" style="151" customWidth="1"/>
    <col min="5636" max="5636" width="19" style="151" bestFit="1" customWidth="1"/>
    <col min="5637" max="5638" width="9.140625" style="151"/>
    <col min="5639" max="5639" width="11.85546875" style="151" customWidth="1"/>
    <col min="5640" max="5888" width="9.140625" style="151"/>
    <col min="5889" max="5889" width="3.5703125" style="151" customWidth="1"/>
    <col min="5890" max="5890" width="17.42578125" style="151" customWidth="1"/>
    <col min="5891" max="5891" width="50.28515625" style="151" customWidth="1"/>
    <col min="5892" max="5892" width="19" style="151" bestFit="1" customWidth="1"/>
    <col min="5893" max="5894" width="9.140625" style="151"/>
    <col min="5895" max="5895" width="11.85546875" style="151" customWidth="1"/>
    <col min="5896" max="6144" width="9.140625" style="151"/>
    <col min="6145" max="6145" width="3.5703125" style="151" customWidth="1"/>
    <col min="6146" max="6146" width="17.42578125" style="151" customWidth="1"/>
    <col min="6147" max="6147" width="50.28515625" style="151" customWidth="1"/>
    <col min="6148" max="6148" width="19" style="151" bestFit="1" customWidth="1"/>
    <col min="6149" max="6150" width="9.140625" style="151"/>
    <col min="6151" max="6151" width="11.85546875" style="151" customWidth="1"/>
    <col min="6152" max="6400" width="9.140625" style="151"/>
    <col min="6401" max="6401" width="3.5703125" style="151" customWidth="1"/>
    <col min="6402" max="6402" width="17.42578125" style="151" customWidth="1"/>
    <col min="6403" max="6403" width="50.28515625" style="151" customWidth="1"/>
    <col min="6404" max="6404" width="19" style="151" bestFit="1" customWidth="1"/>
    <col min="6405" max="6406" width="9.140625" style="151"/>
    <col min="6407" max="6407" width="11.85546875" style="151" customWidth="1"/>
    <col min="6408" max="6656" width="9.140625" style="151"/>
    <col min="6657" max="6657" width="3.5703125" style="151" customWidth="1"/>
    <col min="6658" max="6658" width="17.42578125" style="151" customWidth="1"/>
    <col min="6659" max="6659" width="50.28515625" style="151" customWidth="1"/>
    <col min="6660" max="6660" width="19" style="151" bestFit="1" customWidth="1"/>
    <col min="6661" max="6662" width="9.140625" style="151"/>
    <col min="6663" max="6663" width="11.85546875" style="151" customWidth="1"/>
    <col min="6664" max="6912" width="9.140625" style="151"/>
    <col min="6913" max="6913" width="3.5703125" style="151" customWidth="1"/>
    <col min="6914" max="6914" width="17.42578125" style="151" customWidth="1"/>
    <col min="6915" max="6915" width="50.28515625" style="151" customWidth="1"/>
    <col min="6916" max="6916" width="19" style="151" bestFit="1" customWidth="1"/>
    <col min="6917" max="6918" width="9.140625" style="151"/>
    <col min="6919" max="6919" width="11.85546875" style="151" customWidth="1"/>
    <col min="6920" max="7168" width="9.140625" style="151"/>
    <col min="7169" max="7169" width="3.5703125" style="151" customWidth="1"/>
    <col min="7170" max="7170" width="17.42578125" style="151" customWidth="1"/>
    <col min="7171" max="7171" width="50.28515625" style="151" customWidth="1"/>
    <col min="7172" max="7172" width="19" style="151" bestFit="1" customWidth="1"/>
    <col min="7173" max="7174" width="9.140625" style="151"/>
    <col min="7175" max="7175" width="11.85546875" style="151" customWidth="1"/>
    <col min="7176" max="7424" width="9.140625" style="151"/>
    <col min="7425" max="7425" width="3.5703125" style="151" customWidth="1"/>
    <col min="7426" max="7426" width="17.42578125" style="151" customWidth="1"/>
    <col min="7427" max="7427" width="50.28515625" style="151" customWidth="1"/>
    <col min="7428" max="7428" width="19" style="151" bestFit="1" customWidth="1"/>
    <col min="7429" max="7430" width="9.140625" style="151"/>
    <col min="7431" max="7431" width="11.85546875" style="151" customWidth="1"/>
    <col min="7432" max="7680" width="9.140625" style="151"/>
    <col min="7681" max="7681" width="3.5703125" style="151" customWidth="1"/>
    <col min="7682" max="7682" width="17.42578125" style="151" customWidth="1"/>
    <col min="7683" max="7683" width="50.28515625" style="151" customWidth="1"/>
    <col min="7684" max="7684" width="19" style="151" bestFit="1" customWidth="1"/>
    <col min="7685" max="7686" width="9.140625" style="151"/>
    <col min="7687" max="7687" width="11.85546875" style="151" customWidth="1"/>
    <col min="7688" max="7936" width="9.140625" style="151"/>
    <col min="7937" max="7937" width="3.5703125" style="151" customWidth="1"/>
    <col min="7938" max="7938" width="17.42578125" style="151" customWidth="1"/>
    <col min="7939" max="7939" width="50.28515625" style="151" customWidth="1"/>
    <col min="7940" max="7940" width="19" style="151" bestFit="1" customWidth="1"/>
    <col min="7941" max="7942" width="9.140625" style="151"/>
    <col min="7943" max="7943" width="11.85546875" style="151" customWidth="1"/>
    <col min="7944" max="8192" width="9.140625" style="151"/>
    <col min="8193" max="8193" width="3.5703125" style="151" customWidth="1"/>
    <col min="8194" max="8194" width="17.42578125" style="151" customWidth="1"/>
    <col min="8195" max="8195" width="50.28515625" style="151" customWidth="1"/>
    <col min="8196" max="8196" width="19" style="151" bestFit="1" customWidth="1"/>
    <col min="8197" max="8198" width="9.140625" style="151"/>
    <col min="8199" max="8199" width="11.85546875" style="151" customWidth="1"/>
    <col min="8200" max="8448" width="9.140625" style="151"/>
    <col min="8449" max="8449" width="3.5703125" style="151" customWidth="1"/>
    <col min="8450" max="8450" width="17.42578125" style="151" customWidth="1"/>
    <col min="8451" max="8451" width="50.28515625" style="151" customWidth="1"/>
    <col min="8452" max="8452" width="19" style="151" bestFit="1" customWidth="1"/>
    <col min="8453" max="8454" width="9.140625" style="151"/>
    <col min="8455" max="8455" width="11.85546875" style="151" customWidth="1"/>
    <col min="8456" max="8704" width="9.140625" style="151"/>
    <col min="8705" max="8705" width="3.5703125" style="151" customWidth="1"/>
    <col min="8706" max="8706" width="17.42578125" style="151" customWidth="1"/>
    <col min="8707" max="8707" width="50.28515625" style="151" customWidth="1"/>
    <col min="8708" max="8708" width="19" style="151" bestFit="1" customWidth="1"/>
    <col min="8709" max="8710" width="9.140625" style="151"/>
    <col min="8711" max="8711" width="11.85546875" style="151" customWidth="1"/>
    <col min="8712" max="8960" width="9.140625" style="151"/>
    <col min="8961" max="8961" width="3.5703125" style="151" customWidth="1"/>
    <col min="8962" max="8962" width="17.42578125" style="151" customWidth="1"/>
    <col min="8963" max="8963" width="50.28515625" style="151" customWidth="1"/>
    <col min="8964" max="8964" width="19" style="151" bestFit="1" customWidth="1"/>
    <col min="8965" max="8966" width="9.140625" style="151"/>
    <col min="8967" max="8967" width="11.85546875" style="151" customWidth="1"/>
    <col min="8968" max="9216" width="9.140625" style="151"/>
    <col min="9217" max="9217" width="3.5703125" style="151" customWidth="1"/>
    <col min="9218" max="9218" width="17.42578125" style="151" customWidth="1"/>
    <col min="9219" max="9219" width="50.28515625" style="151" customWidth="1"/>
    <col min="9220" max="9220" width="19" style="151" bestFit="1" customWidth="1"/>
    <col min="9221" max="9222" width="9.140625" style="151"/>
    <col min="9223" max="9223" width="11.85546875" style="151" customWidth="1"/>
    <col min="9224" max="9472" width="9.140625" style="151"/>
    <col min="9473" max="9473" width="3.5703125" style="151" customWidth="1"/>
    <col min="9474" max="9474" width="17.42578125" style="151" customWidth="1"/>
    <col min="9475" max="9475" width="50.28515625" style="151" customWidth="1"/>
    <col min="9476" max="9476" width="19" style="151" bestFit="1" customWidth="1"/>
    <col min="9477" max="9478" width="9.140625" style="151"/>
    <col min="9479" max="9479" width="11.85546875" style="151" customWidth="1"/>
    <col min="9480" max="9728" width="9.140625" style="151"/>
    <col min="9729" max="9729" width="3.5703125" style="151" customWidth="1"/>
    <col min="9730" max="9730" width="17.42578125" style="151" customWidth="1"/>
    <col min="9731" max="9731" width="50.28515625" style="151" customWidth="1"/>
    <col min="9732" max="9732" width="19" style="151" bestFit="1" customWidth="1"/>
    <col min="9733" max="9734" width="9.140625" style="151"/>
    <col min="9735" max="9735" width="11.85546875" style="151" customWidth="1"/>
    <col min="9736" max="9984" width="9.140625" style="151"/>
    <col min="9985" max="9985" width="3.5703125" style="151" customWidth="1"/>
    <col min="9986" max="9986" width="17.42578125" style="151" customWidth="1"/>
    <col min="9987" max="9987" width="50.28515625" style="151" customWidth="1"/>
    <col min="9988" max="9988" width="19" style="151" bestFit="1" customWidth="1"/>
    <col min="9989" max="9990" width="9.140625" style="151"/>
    <col min="9991" max="9991" width="11.85546875" style="151" customWidth="1"/>
    <col min="9992" max="10240" width="9.140625" style="151"/>
    <col min="10241" max="10241" width="3.5703125" style="151" customWidth="1"/>
    <col min="10242" max="10242" width="17.42578125" style="151" customWidth="1"/>
    <col min="10243" max="10243" width="50.28515625" style="151" customWidth="1"/>
    <col min="10244" max="10244" width="19" style="151" bestFit="1" customWidth="1"/>
    <col min="10245" max="10246" width="9.140625" style="151"/>
    <col min="10247" max="10247" width="11.85546875" style="151" customWidth="1"/>
    <col min="10248" max="10496" width="9.140625" style="151"/>
    <col min="10497" max="10497" width="3.5703125" style="151" customWidth="1"/>
    <col min="10498" max="10498" width="17.42578125" style="151" customWidth="1"/>
    <col min="10499" max="10499" width="50.28515625" style="151" customWidth="1"/>
    <col min="10500" max="10500" width="19" style="151" bestFit="1" customWidth="1"/>
    <col min="10501" max="10502" width="9.140625" style="151"/>
    <col min="10503" max="10503" width="11.85546875" style="151" customWidth="1"/>
    <col min="10504" max="10752" width="9.140625" style="151"/>
    <col min="10753" max="10753" width="3.5703125" style="151" customWidth="1"/>
    <col min="10754" max="10754" width="17.42578125" style="151" customWidth="1"/>
    <col min="10755" max="10755" width="50.28515625" style="151" customWidth="1"/>
    <col min="10756" max="10756" width="19" style="151" bestFit="1" customWidth="1"/>
    <col min="10757" max="10758" width="9.140625" style="151"/>
    <col min="10759" max="10759" width="11.85546875" style="151" customWidth="1"/>
    <col min="10760" max="11008" width="9.140625" style="151"/>
    <col min="11009" max="11009" width="3.5703125" style="151" customWidth="1"/>
    <col min="11010" max="11010" width="17.42578125" style="151" customWidth="1"/>
    <col min="11011" max="11011" width="50.28515625" style="151" customWidth="1"/>
    <col min="11012" max="11012" width="19" style="151" bestFit="1" customWidth="1"/>
    <col min="11013" max="11014" width="9.140625" style="151"/>
    <col min="11015" max="11015" width="11.85546875" style="151" customWidth="1"/>
    <col min="11016" max="11264" width="9.140625" style="151"/>
    <col min="11265" max="11265" width="3.5703125" style="151" customWidth="1"/>
    <col min="11266" max="11266" width="17.42578125" style="151" customWidth="1"/>
    <col min="11267" max="11267" width="50.28515625" style="151" customWidth="1"/>
    <col min="11268" max="11268" width="19" style="151" bestFit="1" customWidth="1"/>
    <col min="11269" max="11270" width="9.140625" style="151"/>
    <col min="11271" max="11271" width="11.85546875" style="151" customWidth="1"/>
    <col min="11272" max="11520" width="9.140625" style="151"/>
    <col min="11521" max="11521" width="3.5703125" style="151" customWidth="1"/>
    <col min="11522" max="11522" width="17.42578125" style="151" customWidth="1"/>
    <col min="11523" max="11523" width="50.28515625" style="151" customWidth="1"/>
    <col min="11524" max="11524" width="19" style="151" bestFit="1" customWidth="1"/>
    <col min="11525" max="11526" width="9.140625" style="151"/>
    <col min="11527" max="11527" width="11.85546875" style="151" customWidth="1"/>
    <col min="11528" max="11776" width="9.140625" style="151"/>
    <col min="11777" max="11777" width="3.5703125" style="151" customWidth="1"/>
    <col min="11778" max="11778" width="17.42578125" style="151" customWidth="1"/>
    <col min="11779" max="11779" width="50.28515625" style="151" customWidth="1"/>
    <col min="11780" max="11780" width="19" style="151" bestFit="1" customWidth="1"/>
    <col min="11781" max="11782" width="9.140625" style="151"/>
    <col min="11783" max="11783" width="11.85546875" style="151" customWidth="1"/>
    <col min="11784" max="12032" width="9.140625" style="151"/>
    <col min="12033" max="12033" width="3.5703125" style="151" customWidth="1"/>
    <col min="12034" max="12034" width="17.42578125" style="151" customWidth="1"/>
    <col min="12035" max="12035" width="50.28515625" style="151" customWidth="1"/>
    <col min="12036" max="12036" width="19" style="151" bestFit="1" customWidth="1"/>
    <col min="12037" max="12038" width="9.140625" style="151"/>
    <col min="12039" max="12039" width="11.85546875" style="151" customWidth="1"/>
    <col min="12040" max="12288" width="9.140625" style="151"/>
    <col min="12289" max="12289" width="3.5703125" style="151" customWidth="1"/>
    <col min="12290" max="12290" width="17.42578125" style="151" customWidth="1"/>
    <col min="12291" max="12291" width="50.28515625" style="151" customWidth="1"/>
    <col min="12292" max="12292" width="19" style="151" bestFit="1" customWidth="1"/>
    <col min="12293" max="12294" width="9.140625" style="151"/>
    <col min="12295" max="12295" width="11.85546875" style="151" customWidth="1"/>
    <col min="12296" max="12544" width="9.140625" style="151"/>
    <col min="12545" max="12545" width="3.5703125" style="151" customWidth="1"/>
    <col min="12546" max="12546" width="17.42578125" style="151" customWidth="1"/>
    <col min="12547" max="12547" width="50.28515625" style="151" customWidth="1"/>
    <col min="12548" max="12548" width="19" style="151" bestFit="1" customWidth="1"/>
    <col min="12549" max="12550" width="9.140625" style="151"/>
    <col min="12551" max="12551" width="11.85546875" style="151" customWidth="1"/>
    <col min="12552" max="12800" width="9.140625" style="151"/>
    <col min="12801" max="12801" width="3.5703125" style="151" customWidth="1"/>
    <col min="12802" max="12802" width="17.42578125" style="151" customWidth="1"/>
    <col min="12803" max="12803" width="50.28515625" style="151" customWidth="1"/>
    <col min="12804" max="12804" width="19" style="151" bestFit="1" customWidth="1"/>
    <col min="12805" max="12806" width="9.140625" style="151"/>
    <col min="12807" max="12807" width="11.85546875" style="151" customWidth="1"/>
    <col min="12808" max="13056" width="9.140625" style="151"/>
    <col min="13057" max="13057" width="3.5703125" style="151" customWidth="1"/>
    <col min="13058" max="13058" width="17.42578125" style="151" customWidth="1"/>
    <col min="13059" max="13059" width="50.28515625" style="151" customWidth="1"/>
    <col min="13060" max="13060" width="19" style="151" bestFit="1" customWidth="1"/>
    <col min="13061" max="13062" width="9.140625" style="151"/>
    <col min="13063" max="13063" width="11.85546875" style="151" customWidth="1"/>
    <col min="13064" max="13312" width="9.140625" style="151"/>
    <col min="13313" max="13313" width="3.5703125" style="151" customWidth="1"/>
    <col min="13314" max="13314" width="17.42578125" style="151" customWidth="1"/>
    <col min="13315" max="13315" width="50.28515625" style="151" customWidth="1"/>
    <col min="13316" max="13316" width="19" style="151" bestFit="1" customWidth="1"/>
    <col min="13317" max="13318" width="9.140625" style="151"/>
    <col min="13319" max="13319" width="11.85546875" style="151" customWidth="1"/>
    <col min="13320" max="13568" width="9.140625" style="151"/>
    <col min="13569" max="13569" width="3.5703125" style="151" customWidth="1"/>
    <col min="13570" max="13570" width="17.42578125" style="151" customWidth="1"/>
    <col min="13571" max="13571" width="50.28515625" style="151" customWidth="1"/>
    <col min="13572" max="13572" width="19" style="151" bestFit="1" customWidth="1"/>
    <col min="13573" max="13574" width="9.140625" style="151"/>
    <col min="13575" max="13575" width="11.85546875" style="151" customWidth="1"/>
    <col min="13576" max="13824" width="9.140625" style="151"/>
    <col min="13825" max="13825" width="3.5703125" style="151" customWidth="1"/>
    <col min="13826" max="13826" width="17.42578125" style="151" customWidth="1"/>
    <col min="13827" max="13827" width="50.28515625" style="151" customWidth="1"/>
    <col min="13828" max="13828" width="19" style="151" bestFit="1" customWidth="1"/>
    <col min="13829" max="13830" width="9.140625" style="151"/>
    <col min="13831" max="13831" width="11.85546875" style="151" customWidth="1"/>
    <col min="13832" max="14080" width="9.140625" style="151"/>
    <col min="14081" max="14081" width="3.5703125" style="151" customWidth="1"/>
    <col min="14082" max="14082" width="17.42578125" style="151" customWidth="1"/>
    <col min="14083" max="14083" width="50.28515625" style="151" customWidth="1"/>
    <col min="14084" max="14084" width="19" style="151" bestFit="1" customWidth="1"/>
    <col min="14085" max="14086" width="9.140625" style="151"/>
    <col min="14087" max="14087" width="11.85546875" style="151" customWidth="1"/>
    <col min="14088" max="14336" width="9.140625" style="151"/>
    <col min="14337" max="14337" width="3.5703125" style="151" customWidth="1"/>
    <col min="14338" max="14338" width="17.42578125" style="151" customWidth="1"/>
    <col min="14339" max="14339" width="50.28515625" style="151" customWidth="1"/>
    <col min="14340" max="14340" width="19" style="151" bestFit="1" customWidth="1"/>
    <col min="14341" max="14342" width="9.140625" style="151"/>
    <col min="14343" max="14343" width="11.85546875" style="151" customWidth="1"/>
    <col min="14344" max="14592" width="9.140625" style="151"/>
    <col min="14593" max="14593" width="3.5703125" style="151" customWidth="1"/>
    <col min="14594" max="14594" width="17.42578125" style="151" customWidth="1"/>
    <col min="14595" max="14595" width="50.28515625" style="151" customWidth="1"/>
    <col min="14596" max="14596" width="19" style="151" bestFit="1" customWidth="1"/>
    <col min="14597" max="14598" width="9.140625" style="151"/>
    <col min="14599" max="14599" width="11.85546875" style="151" customWidth="1"/>
    <col min="14600" max="14848" width="9.140625" style="151"/>
    <col min="14849" max="14849" width="3.5703125" style="151" customWidth="1"/>
    <col min="14850" max="14850" width="17.42578125" style="151" customWidth="1"/>
    <col min="14851" max="14851" width="50.28515625" style="151" customWidth="1"/>
    <col min="14852" max="14852" width="19" style="151" bestFit="1" customWidth="1"/>
    <col min="14853" max="14854" width="9.140625" style="151"/>
    <col min="14855" max="14855" width="11.85546875" style="151" customWidth="1"/>
    <col min="14856" max="15104" width="9.140625" style="151"/>
    <col min="15105" max="15105" width="3.5703125" style="151" customWidth="1"/>
    <col min="15106" max="15106" width="17.42578125" style="151" customWidth="1"/>
    <col min="15107" max="15107" width="50.28515625" style="151" customWidth="1"/>
    <col min="15108" max="15108" width="19" style="151" bestFit="1" customWidth="1"/>
    <col min="15109" max="15110" width="9.140625" style="151"/>
    <col min="15111" max="15111" width="11.85546875" style="151" customWidth="1"/>
    <col min="15112" max="15360" width="9.140625" style="151"/>
    <col min="15361" max="15361" width="3.5703125" style="151" customWidth="1"/>
    <col min="15362" max="15362" width="17.42578125" style="151" customWidth="1"/>
    <col min="15363" max="15363" width="50.28515625" style="151" customWidth="1"/>
    <col min="15364" max="15364" width="19" style="151" bestFit="1" customWidth="1"/>
    <col min="15365" max="15366" width="9.140625" style="151"/>
    <col min="15367" max="15367" width="11.85546875" style="151" customWidth="1"/>
    <col min="15368" max="15616" width="9.140625" style="151"/>
    <col min="15617" max="15617" width="3.5703125" style="151" customWidth="1"/>
    <col min="15618" max="15618" width="17.42578125" style="151" customWidth="1"/>
    <col min="15619" max="15619" width="50.28515625" style="151" customWidth="1"/>
    <col min="15620" max="15620" width="19" style="151" bestFit="1" customWidth="1"/>
    <col min="15621" max="15622" width="9.140625" style="151"/>
    <col min="15623" max="15623" width="11.85546875" style="151" customWidth="1"/>
    <col min="15624" max="15872" width="9.140625" style="151"/>
    <col min="15873" max="15873" width="3.5703125" style="151" customWidth="1"/>
    <col min="15874" max="15874" width="17.42578125" style="151" customWidth="1"/>
    <col min="15875" max="15875" width="50.28515625" style="151" customWidth="1"/>
    <col min="15876" max="15876" width="19" style="151" bestFit="1" customWidth="1"/>
    <col min="15877" max="15878" width="9.140625" style="151"/>
    <col min="15879" max="15879" width="11.85546875" style="151" customWidth="1"/>
    <col min="15880" max="16128" width="9.140625" style="151"/>
    <col min="16129" max="16129" width="3.5703125" style="151" customWidth="1"/>
    <col min="16130" max="16130" width="17.42578125" style="151" customWidth="1"/>
    <col min="16131" max="16131" width="50.28515625" style="151" customWidth="1"/>
    <col min="16132" max="16132" width="19" style="151" bestFit="1" customWidth="1"/>
    <col min="16133" max="16134" width="9.140625" style="151"/>
    <col min="16135" max="16135" width="11.85546875" style="151" customWidth="1"/>
    <col min="16136" max="16384" width="9.140625" style="151"/>
  </cols>
  <sheetData>
    <row r="1" spans="1:7" ht="36" customHeight="1">
      <c r="A1" s="239" t="s">
        <v>472</v>
      </c>
      <c r="B1" s="240"/>
      <c r="C1" s="240"/>
      <c r="D1" s="241"/>
    </row>
    <row r="2" spans="1:7" ht="47.25">
      <c r="A2" s="153" t="s">
        <v>412</v>
      </c>
      <c r="B2" s="154" t="s">
        <v>466</v>
      </c>
      <c r="C2" s="154" t="s">
        <v>356</v>
      </c>
      <c r="D2" s="155" t="s">
        <v>473</v>
      </c>
      <c r="E2" s="55" t="s">
        <v>390</v>
      </c>
      <c r="F2" s="56" t="s">
        <v>391</v>
      </c>
      <c r="G2" s="56" t="s">
        <v>392</v>
      </c>
    </row>
    <row r="3" spans="1:7" ht="25.5">
      <c r="A3" s="156">
        <v>1</v>
      </c>
      <c r="B3" s="157" t="s">
        <v>32</v>
      </c>
      <c r="C3" s="120" t="s">
        <v>33</v>
      </c>
      <c r="D3" s="158">
        <v>1100</v>
      </c>
      <c r="E3" s="55"/>
      <c r="F3" s="56"/>
      <c r="G3" s="56"/>
    </row>
    <row r="4" spans="1:7" s="161" customFormat="1" ht="18" customHeight="1">
      <c r="A4" s="156">
        <f>A3+1</f>
        <v>2</v>
      </c>
      <c r="B4" s="157" t="s">
        <v>64</v>
      </c>
      <c r="C4" s="120" t="s">
        <v>474</v>
      </c>
      <c r="D4" s="158">
        <v>832080</v>
      </c>
      <c r="E4" s="159"/>
      <c r="F4" s="78"/>
      <c r="G4" s="160"/>
    </row>
    <row r="5" spans="1:7" s="161" customFormat="1" ht="18" customHeight="1">
      <c r="A5" s="156">
        <f t="shared" ref="A5:A44" si="0">A4+1</f>
        <v>3</v>
      </c>
      <c r="B5" s="157" t="s">
        <v>71</v>
      </c>
      <c r="C5" s="120" t="s">
        <v>72</v>
      </c>
      <c r="D5" s="158">
        <v>20000</v>
      </c>
      <c r="E5" s="159"/>
      <c r="F5" s="78"/>
      <c r="G5" s="160"/>
    </row>
    <row r="6" spans="1:7" s="161" customFormat="1" ht="18" customHeight="1">
      <c r="A6" s="156">
        <f t="shared" si="0"/>
        <v>4</v>
      </c>
      <c r="B6" s="157" t="s">
        <v>73</v>
      </c>
      <c r="C6" s="120" t="s">
        <v>74</v>
      </c>
      <c r="D6" s="158">
        <v>10000</v>
      </c>
      <c r="E6" s="159"/>
      <c r="F6" s="78"/>
      <c r="G6" s="160"/>
    </row>
    <row r="7" spans="1:7" s="161" customFormat="1" ht="18" customHeight="1">
      <c r="A7" s="156">
        <f t="shared" si="0"/>
        <v>5</v>
      </c>
      <c r="B7" s="157" t="s">
        <v>75</v>
      </c>
      <c r="C7" s="120" t="s">
        <v>76</v>
      </c>
      <c r="D7" s="158">
        <v>3000</v>
      </c>
      <c r="E7" s="159"/>
      <c r="F7" s="78"/>
      <c r="G7" s="160"/>
    </row>
    <row r="8" spans="1:7" s="161" customFormat="1" ht="18" customHeight="1">
      <c r="A8" s="156">
        <f t="shared" si="0"/>
        <v>6</v>
      </c>
      <c r="B8" s="157" t="s">
        <v>77</v>
      </c>
      <c r="C8" s="120" t="s">
        <v>475</v>
      </c>
      <c r="D8" s="158">
        <v>1000</v>
      </c>
      <c r="E8" s="159"/>
      <c r="F8" s="78"/>
      <c r="G8" s="160"/>
    </row>
    <row r="9" spans="1:7" ht="25.5">
      <c r="A9" s="156">
        <f t="shared" si="0"/>
        <v>7</v>
      </c>
      <c r="B9" s="157" t="s">
        <v>84</v>
      </c>
      <c r="C9" s="120" t="s">
        <v>476</v>
      </c>
      <c r="D9" s="158">
        <v>700000</v>
      </c>
      <c r="E9" s="159"/>
      <c r="F9" s="78"/>
      <c r="G9" s="160"/>
    </row>
    <row r="10" spans="1:7" ht="25.5">
      <c r="A10" s="156">
        <f t="shared" si="0"/>
        <v>8</v>
      </c>
      <c r="B10" s="157" t="s">
        <v>85</v>
      </c>
      <c r="C10" s="120" t="s">
        <v>477</v>
      </c>
      <c r="D10" s="158">
        <v>60000</v>
      </c>
      <c r="E10" s="159"/>
      <c r="F10" s="78"/>
      <c r="G10" s="160"/>
    </row>
    <row r="11" spans="1:7" ht="25.5">
      <c r="A11" s="156">
        <f t="shared" si="0"/>
        <v>9</v>
      </c>
      <c r="B11" s="157" t="s">
        <v>158</v>
      </c>
      <c r="C11" s="120" t="s">
        <v>91</v>
      </c>
      <c r="D11" s="158">
        <v>159000</v>
      </c>
      <c r="E11" s="159"/>
      <c r="F11" s="78"/>
      <c r="G11" s="160"/>
    </row>
    <row r="12" spans="1:7" ht="25.5">
      <c r="A12" s="156">
        <f t="shared" si="0"/>
        <v>10</v>
      </c>
      <c r="B12" s="157" t="s">
        <v>159</v>
      </c>
      <c r="C12" s="120" t="s">
        <v>91</v>
      </c>
      <c r="D12" s="158">
        <v>245000</v>
      </c>
      <c r="E12" s="159"/>
      <c r="F12" s="78"/>
      <c r="G12" s="160"/>
    </row>
    <row r="13" spans="1:7" ht="25.5">
      <c r="A13" s="156">
        <f t="shared" si="0"/>
        <v>11</v>
      </c>
      <c r="B13" s="157" t="s">
        <v>160</v>
      </c>
      <c r="C13" s="120" t="s">
        <v>378</v>
      </c>
      <c r="D13" s="158">
        <v>39500</v>
      </c>
      <c r="E13" s="159"/>
      <c r="F13" s="78"/>
      <c r="G13" s="160"/>
    </row>
    <row r="14" spans="1:7" ht="25.5">
      <c r="A14" s="156">
        <f t="shared" si="0"/>
        <v>12</v>
      </c>
      <c r="B14" s="157" t="s">
        <v>161</v>
      </c>
      <c r="C14" s="120" t="s">
        <v>380</v>
      </c>
      <c r="D14" s="158">
        <v>74700</v>
      </c>
      <c r="E14" s="159"/>
      <c r="F14" s="78"/>
      <c r="G14" s="160"/>
    </row>
    <row r="15" spans="1:7" s="161" customFormat="1" ht="18" customHeight="1">
      <c r="A15" s="156">
        <f t="shared" si="0"/>
        <v>13</v>
      </c>
      <c r="B15" s="157" t="s">
        <v>162</v>
      </c>
      <c r="C15" s="120" t="s">
        <v>102</v>
      </c>
      <c r="D15" s="158">
        <v>5000</v>
      </c>
      <c r="E15" s="159"/>
      <c r="F15" s="78"/>
      <c r="G15" s="160"/>
    </row>
    <row r="16" spans="1:7" s="161" customFormat="1" ht="18" customHeight="1">
      <c r="A16" s="156">
        <f t="shared" si="0"/>
        <v>14</v>
      </c>
      <c r="B16" s="157" t="s">
        <v>163</v>
      </c>
      <c r="C16" s="120" t="s">
        <v>102</v>
      </c>
      <c r="D16" s="158">
        <v>0</v>
      </c>
      <c r="E16" s="159"/>
      <c r="F16" s="78"/>
      <c r="G16" s="160"/>
    </row>
    <row r="17" spans="1:7" ht="38.25">
      <c r="A17" s="156">
        <f t="shared" si="0"/>
        <v>15</v>
      </c>
      <c r="B17" s="157" t="s">
        <v>164</v>
      </c>
      <c r="C17" s="120" t="s">
        <v>478</v>
      </c>
      <c r="D17" s="158">
        <v>0</v>
      </c>
      <c r="E17" s="159"/>
      <c r="F17" s="78"/>
      <c r="G17" s="160"/>
    </row>
    <row r="18" spans="1:7" s="161" customFormat="1" ht="18" customHeight="1">
      <c r="A18" s="156">
        <f t="shared" si="0"/>
        <v>16</v>
      </c>
      <c r="B18" s="157" t="s">
        <v>165</v>
      </c>
      <c r="C18" s="120" t="s">
        <v>112</v>
      </c>
      <c r="D18" s="158">
        <v>0</v>
      </c>
      <c r="E18" s="159"/>
      <c r="F18" s="78"/>
      <c r="G18" s="160"/>
    </row>
    <row r="19" spans="1:7" s="161" customFormat="1" ht="25.5">
      <c r="A19" s="156">
        <f t="shared" si="0"/>
        <v>17</v>
      </c>
      <c r="B19" s="172" t="s">
        <v>168</v>
      </c>
      <c r="C19" s="120" t="s">
        <v>493</v>
      </c>
      <c r="D19" s="158">
        <v>5000</v>
      </c>
      <c r="E19" s="159"/>
      <c r="F19" s="78"/>
      <c r="G19" s="160"/>
    </row>
    <row r="20" spans="1:7" ht="28.5" customHeight="1">
      <c r="A20" s="156">
        <f t="shared" si="0"/>
        <v>18</v>
      </c>
      <c r="B20" s="157" t="s">
        <v>479</v>
      </c>
      <c r="C20" s="120" t="s">
        <v>480</v>
      </c>
      <c r="D20" s="158">
        <v>0</v>
      </c>
      <c r="E20" s="159"/>
      <c r="F20" s="78"/>
      <c r="G20" s="160"/>
    </row>
    <row r="21" spans="1:7" ht="28.5" customHeight="1">
      <c r="A21" s="156">
        <f t="shared" si="0"/>
        <v>19</v>
      </c>
      <c r="B21" s="157" t="s">
        <v>169</v>
      </c>
      <c r="C21" s="120" t="s">
        <v>494</v>
      </c>
      <c r="D21" s="158">
        <v>3000</v>
      </c>
      <c r="E21" s="159"/>
      <c r="F21" s="78"/>
      <c r="G21" s="160"/>
    </row>
    <row r="22" spans="1:7" ht="38.25">
      <c r="A22" s="156">
        <f t="shared" si="0"/>
        <v>20</v>
      </c>
      <c r="B22" s="157" t="s">
        <v>170</v>
      </c>
      <c r="C22" s="120" t="s">
        <v>171</v>
      </c>
      <c r="D22" s="158">
        <v>14760</v>
      </c>
      <c r="E22" s="159"/>
      <c r="F22" s="78"/>
      <c r="G22" s="160"/>
    </row>
    <row r="23" spans="1:7" s="161" customFormat="1" ht="18" customHeight="1">
      <c r="A23" s="156">
        <f t="shared" si="0"/>
        <v>21</v>
      </c>
      <c r="B23" s="157" t="s">
        <v>174</v>
      </c>
      <c r="C23" s="120" t="s">
        <v>481</v>
      </c>
      <c r="D23" s="158">
        <v>58803.839999999997</v>
      </c>
      <c r="E23" s="159"/>
      <c r="F23" s="78"/>
      <c r="G23" s="160"/>
    </row>
    <row r="24" spans="1:7" s="161" customFormat="1" ht="18" customHeight="1">
      <c r="A24" s="156">
        <f t="shared" si="0"/>
        <v>22</v>
      </c>
      <c r="B24" s="157" t="s">
        <v>175</v>
      </c>
      <c r="C24" s="120" t="s">
        <v>482</v>
      </c>
      <c r="D24" s="158">
        <v>0</v>
      </c>
      <c r="E24" s="159"/>
      <c r="F24" s="78"/>
      <c r="G24" s="160"/>
    </row>
    <row r="25" spans="1:7" s="161" customFormat="1" ht="18" customHeight="1">
      <c r="A25" s="156">
        <f t="shared" si="0"/>
        <v>23</v>
      </c>
      <c r="B25" s="157" t="s">
        <v>176</v>
      </c>
      <c r="C25" s="120" t="s">
        <v>177</v>
      </c>
      <c r="D25" s="158">
        <v>4018821.28</v>
      </c>
      <c r="E25" s="159"/>
      <c r="F25" s="78"/>
      <c r="G25" s="160"/>
    </row>
    <row r="26" spans="1:7" ht="25.5">
      <c r="A26" s="156">
        <f t="shared" si="0"/>
        <v>24</v>
      </c>
      <c r="B26" s="157" t="s">
        <v>178</v>
      </c>
      <c r="C26" s="120" t="s">
        <v>179</v>
      </c>
      <c r="D26" s="158">
        <v>527814.04</v>
      </c>
      <c r="E26" s="162"/>
      <c r="F26" s="78"/>
      <c r="G26" s="163"/>
    </row>
    <row r="27" spans="1:7" s="161" customFormat="1" ht="18" customHeight="1">
      <c r="A27" s="156">
        <f t="shared" si="0"/>
        <v>25</v>
      </c>
      <c r="B27" s="157" t="s">
        <v>180</v>
      </c>
      <c r="C27" s="120" t="s">
        <v>181</v>
      </c>
      <c r="D27" s="158">
        <v>0</v>
      </c>
      <c r="E27" s="159"/>
      <c r="F27" s="78"/>
      <c r="G27" s="160"/>
    </row>
    <row r="28" spans="1:7" s="161" customFormat="1" ht="18" customHeight="1">
      <c r="A28" s="156">
        <f t="shared" si="0"/>
        <v>26</v>
      </c>
      <c r="B28" s="157" t="s">
        <v>182</v>
      </c>
      <c r="C28" s="120" t="s">
        <v>183</v>
      </c>
      <c r="D28" s="158">
        <v>1873606.92</v>
      </c>
      <c r="E28" s="159"/>
      <c r="F28" s="78"/>
      <c r="G28" s="160"/>
    </row>
    <row r="29" spans="1:7" ht="25.5">
      <c r="A29" s="156">
        <f t="shared" si="0"/>
        <v>27</v>
      </c>
      <c r="B29" s="157" t="s">
        <v>184</v>
      </c>
      <c r="C29" s="120" t="s">
        <v>483</v>
      </c>
      <c r="D29" s="158">
        <v>264951</v>
      </c>
      <c r="E29" s="162"/>
      <c r="F29" s="78"/>
      <c r="G29" s="163"/>
    </row>
    <row r="30" spans="1:7" s="161" customFormat="1" ht="18" customHeight="1">
      <c r="A30" s="156">
        <f t="shared" si="0"/>
        <v>28</v>
      </c>
      <c r="B30" s="157" t="s">
        <v>185</v>
      </c>
      <c r="C30" s="120" t="s">
        <v>186</v>
      </c>
      <c r="D30" s="158">
        <v>39880.18</v>
      </c>
      <c r="E30" s="159"/>
      <c r="F30" s="78"/>
      <c r="G30" s="160"/>
    </row>
    <row r="31" spans="1:7" s="161" customFormat="1" ht="18" customHeight="1">
      <c r="A31" s="156">
        <f t="shared" si="0"/>
        <v>29</v>
      </c>
      <c r="B31" s="157" t="s">
        <v>187</v>
      </c>
      <c r="C31" s="120" t="s">
        <v>484</v>
      </c>
      <c r="D31" s="158">
        <v>112727.1</v>
      </c>
      <c r="E31" s="159"/>
      <c r="F31" s="78"/>
      <c r="G31" s="160"/>
    </row>
    <row r="32" spans="1:7" s="161" customFormat="1" ht="18" customHeight="1">
      <c r="A32" s="156">
        <f t="shared" si="0"/>
        <v>30</v>
      </c>
      <c r="B32" s="157" t="s">
        <v>188</v>
      </c>
      <c r="C32" s="120" t="s">
        <v>485</v>
      </c>
      <c r="D32" s="158">
        <v>253578.02</v>
      </c>
      <c r="E32" s="159"/>
      <c r="F32" s="78"/>
      <c r="G32" s="160"/>
    </row>
    <row r="33" spans="1:7" s="161" customFormat="1" ht="18" customHeight="1">
      <c r="A33" s="156">
        <f t="shared" si="0"/>
        <v>31</v>
      </c>
      <c r="B33" s="157" t="s">
        <v>189</v>
      </c>
      <c r="C33" s="120" t="s">
        <v>190</v>
      </c>
      <c r="D33" s="158">
        <v>1499089.32</v>
      </c>
      <c r="E33" s="159"/>
      <c r="F33" s="78"/>
      <c r="G33" s="160"/>
    </row>
    <row r="34" spans="1:7" s="161" customFormat="1" ht="18" customHeight="1">
      <c r="A34" s="156">
        <f t="shared" si="0"/>
        <v>32</v>
      </c>
      <c r="B34" s="157" t="s">
        <v>191</v>
      </c>
      <c r="C34" s="120" t="s">
        <v>192</v>
      </c>
      <c r="D34" s="158">
        <v>271138.90000000002</v>
      </c>
      <c r="E34" s="159"/>
      <c r="F34" s="78"/>
      <c r="G34" s="160"/>
    </row>
    <row r="35" spans="1:7" s="161" customFormat="1" ht="18" customHeight="1">
      <c r="A35" s="156">
        <f t="shared" si="0"/>
        <v>33</v>
      </c>
      <c r="B35" s="157" t="s">
        <v>193</v>
      </c>
      <c r="C35" s="120" t="s">
        <v>486</v>
      </c>
      <c r="D35" s="158">
        <v>148436.24</v>
      </c>
      <c r="E35" s="159"/>
      <c r="F35" s="78"/>
      <c r="G35" s="160"/>
    </row>
    <row r="36" spans="1:7" s="161" customFormat="1" ht="18" customHeight="1">
      <c r="A36" s="156">
        <f t="shared" si="0"/>
        <v>34</v>
      </c>
      <c r="B36" s="157" t="s">
        <v>194</v>
      </c>
      <c r="C36" s="120" t="s">
        <v>195</v>
      </c>
      <c r="D36" s="158">
        <v>25127.4</v>
      </c>
      <c r="E36" s="159"/>
      <c r="F36" s="78"/>
      <c r="G36" s="160"/>
    </row>
    <row r="37" spans="1:7" s="165" customFormat="1" ht="25.5">
      <c r="A37" s="156">
        <f t="shared" si="0"/>
        <v>35</v>
      </c>
      <c r="B37" s="157" t="s">
        <v>487</v>
      </c>
      <c r="C37" s="120" t="s">
        <v>488</v>
      </c>
      <c r="D37" s="158">
        <v>0</v>
      </c>
      <c r="E37" s="164"/>
      <c r="F37" s="78"/>
      <c r="G37" s="163"/>
    </row>
    <row r="38" spans="1:7" s="165" customFormat="1" ht="38.25">
      <c r="A38" s="156">
        <f t="shared" si="0"/>
        <v>36</v>
      </c>
      <c r="B38" s="157" t="s">
        <v>342</v>
      </c>
      <c r="C38" s="120" t="s">
        <v>495</v>
      </c>
      <c r="D38" s="158">
        <v>46000</v>
      </c>
      <c r="E38" s="164"/>
      <c r="F38" s="78"/>
      <c r="G38" s="163"/>
    </row>
    <row r="39" spans="1:7" s="165" customFormat="1" ht="38.25">
      <c r="A39" s="156">
        <f t="shared" si="0"/>
        <v>37</v>
      </c>
      <c r="B39" s="157" t="s">
        <v>343</v>
      </c>
      <c r="C39" s="120" t="s">
        <v>496</v>
      </c>
      <c r="D39" s="158">
        <v>48000</v>
      </c>
      <c r="E39" s="164"/>
      <c r="F39" s="78"/>
      <c r="G39" s="163"/>
    </row>
    <row r="40" spans="1:7" s="165" customFormat="1" ht="25.5">
      <c r="A40" s="156">
        <f t="shared" si="0"/>
        <v>38</v>
      </c>
      <c r="B40" s="213" t="s">
        <v>514</v>
      </c>
      <c r="C40" s="210" t="s">
        <v>515</v>
      </c>
      <c r="D40" s="215">
        <v>35520</v>
      </c>
      <c r="E40" s="211">
        <v>35520</v>
      </c>
      <c r="F40" s="212" t="s">
        <v>513</v>
      </c>
      <c r="G40" s="163"/>
    </row>
    <row r="41" spans="1:7" s="165" customFormat="1" ht="38.25">
      <c r="A41" s="156">
        <f t="shared" si="0"/>
        <v>39</v>
      </c>
      <c r="B41" s="157" t="s">
        <v>344</v>
      </c>
      <c r="C41" s="120" t="s">
        <v>497</v>
      </c>
      <c r="D41" s="158">
        <v>14000</v>
      </c>
      <c r="E41" s="164"/>
      <c r="F41" s="78"/>
      <c r="G41" s="163"/>
    </row>
    <row r="42" spans="1:7" s="165" customFormat="1" ht="38.25">
      <c r="A42" s="156">
        <f t="shared" si="0"/>
        <v>40</v>
      </c>
      <c r="B42" s="157" t="s">
        <v>345</v>
      </c>
      <c r="C42" s="120" t="s">
        <v>498</v>
      </c>
      <c r="D42" s="158">
        <v>12000</v>
      </c>
      <c r="E42" s="164"/>
      <c r="F42" s="78"/>
      <c r="G42" s="163"/>
    </row>
    <row r="43" spans="1:7" ht="24">
      <c r="A43" s="156">
        <f t="shared" si="0"/>
        <v>41</v>
      </c>
      <c r="B43" s="205" t="s">
        <v>504</v>
      </c>
      <c r="C43" s="204" t="s">
        <v>505</v>
      </c>
      <c r="D43" s="206">
        <v>400000</v>
      </c>
      <c r="E43" s="207" t="s">
        <v>506</v>
      </c>
      <c r="F43" s="208">
        <v>400000</v>
      </c>
      <c r="G43" s="128"/>
    </row>
    <row r="44" spans="1:7" ht="25.5">
      <c r="A44" s="156">
        <f t="shared" si="0"/>
        <v>42</v>
      </c>
      <c r="B44" s="213" t="s">
        <v>516</v>
      </c>
      <c r="C44" s="210" t="s">
        <v>517</v>
      </c>
      <c r="D44" s="215">
        <v>12480</v>
      </c>
      <c r="E44" s="211">
        <v>12480</v>
      </c>
      <c r="F44" s="212" t="s">
        <v>513</v>
      </c>
      <c r="G44" s="214"/>
    </row>
    <row r="45" spans="1:7">
      <c r="A45" s="169"/>
      <c r="B45" s="166"/>
      <c r="C45" s="167" t="s">
        <v>360</v>
      </c>
      <c r="D45" s="168">
        <f>SUM(D3:D43)</f>
        <v>11822634.239999998</v>
      </c>
    </row>
    <row r="46" spans="1:7">
      <c r="B46" s="170"/>
      <c r="C46" s="16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6" sqref="S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Α. ΔΙΟΙΚΗΤΙΚΟ</vt:lpstr>
      <vt:lpstr>B.OIKONOMIKO</vt:lpstr>
      <vt:lpstr>Γ.ΤΕΧΝΙΚΟ</vt:lpstr>
      <vt:lpstr>Δ.ΔΟΜΗΣΗ</vt:lpstr>
      <vt:lpstr>Ε.ΠΕΡΙΒΑΛΛΟΝ</vt:lpstr>
      <vt:lpstr>ΣΤ.ΠΡΟΓΡΑΜΜΑΤΙΣΜΟΣ</vt:lpstr>
      <vt:lpstr>Ζ.ΑΝΑΠΤΥΞΗ</vt:lpstr>
      <vt:lpstr>Η.ΠΡΟΝΟΙΑ</vt:lpstr>
      <vt:lpstr>Θ.Κ.Ε.Π.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2017-04-19T11:00:55Z</dcterms:modified>
</cp:coreProperties>
</file>