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70" yWindow="-105" windowWidth="10950" windowHeight="12030" activeTab="3"/>
  </bookViews>
  <sheets>
    <sheet name="ΑΝΑ ΤΟΠΙΚΗ ΚΟΙΝ" sheetId="8" r:id="rId1"/>
    <sheet name="ΑΝΑ ΠΗΓΗ " sheetId="7" r:id="rId2"/>
    <sheet name="ΑΝΑ ΚΩΔΙΚΟ " sheetId="6" r:id="rId3"/>
    <sheet name="ΑΝΑ ΔΙΕΥΘΥΝΣΗ" sheetId="2" r:id="rId4"/>
  </sheets>
  <definedNames>
    <definedName name="_xlnm.Print_Area" localSheetId="3">'ΑΝΑ ΔΙΕΥΘΥΝΣΗ'!$A$1:$J$193</definedName>
    <definedName name="_xlnm.Print_Area" localSheetId="2">'ΑΝΑ ΚΩΔΙΚΟ '!$A$1:$E$193</definedName>
    <definedName name="_xlnm.Print_Area" localSheetId="1">'ΑΝΑ ΠΗΓΗ '!$A$1:$E$188</definedName>
    <definedName name="_xlnm.Print_Area" localSheetId="0">'ΑΝΑ ΤΟΠΙΚΗ ΚΟΙΝ'!$A$1:$F$195</definedName>
    <definedName name="_xlnm.Print_Titles" localSheetId="3">'ΑΝΑ ΔΙΕΥΘΥΝΣΗ'!$1:$2</definedName>
    <definedName name="_xlnm.Print_Titles" localSheetId="2">'ΑΝΑ ΚΩΔΙΚΟ '!$1:$2</definedName>
    <definedName name="_xlnm.Print_Titles" localSheetId="1">'ΑΝΑ ΠΗΓΗ '!$1:$2</definedName>
    <definedName name="_xlnm.Print_Titles" localSheetId="0">'ΑΝΑ ΤΟΠΙΚΗ ΚΟΙΝ'!$1:$2</definedName>
  </definedNames>
  <calcPr calcId="124519"/>
</workbook>
</file>

<file path=xl/calcChain.xml><?xml version="1.0" encoding="utf-8"?>
<calcChain xmlns="http://schemas.openxmlformats.org/spreadsheetml/2006/main">
  <c r="G189" i="2"/>
  <c r="D181"/>
  <c r="G191" s="1"/>
  <c r="D170"/>
  <c r="G190" s="1"/>
  <c r="D165"/>
  <c r="D162"/>
  <c r="G188" s="1"/>
  <c r="D127"/>
  <c r="G187" s="1"/>
  <c r="D111"/>
  <c r="G186" s="1"/>
  <c r="D8"/>
  <c r="G185" s="1"/>
  <c r="D5"/>
  <c r="G184" s="1"/>
  <c r="G192" s="1"/>
  <c r="D188" i="7" l="1"/>
  <c r="D127" i="6"/>
  <c r="D180" l="1"/>
  <c r="D116" i="7" l="1"/>
  <c r="D123"/>
  <c r="D195" i="8" l="1"/>
  <c r="D172"/>
  <c r="D157"/>
  <c r="D106"/>
  <c r="D96"/>
  <c r="D87"/>
  <c r="D26"/>
  <c r="D14"/>
  <c r="D186" l="1"/>
  <c r="D184" i="6"/>
  <c r="D193" s="1"/>
  <c r="D12" l="1"/>
  <c r="D176" i="7"/>
  <c r="D147"/>
  <c r="D144"/>
  <c r="D142"/>
  <c r="D131"/>
  <c r="D118"/>
  <c r="D33" i="6" l="1"/>
  <c r="D175" l="1"/>
  <c r="D171"/>
  <c r="D166"/>
  <c r="D148"/>
  <c r="D43"/>
  <c r="D140" i="7"/>
</calcChain>
</file>

<file path=xl/sharedStrings.xml><?xml version="1.0" encoding="utf-8"?>
<sst xmlns="http://schemas.openxmlformats.org/spreadsheetml/2006/main" count="3211" uniqueCount="429">
  <si>
    <t>02.10.7131.001</t>
  </si>
  <si>
    <t>Προμήθεια επίπλων και σκευών</t>
  </si>
  <si>
    <t>02.10.7134.001</t>
  </si>
  <si>
    <t xml:space="preserve">Προμήθεια τηλεπικοινωνιακού εξοπλισμού </t>
  </si>
  <si>
    <t>02.10.7134.002</t>
  </si>
  <si>
    <t>Προμήθεια ενεργού εξοπλισμού γραφείου και περιφερειακών αυτών</t>
  </si>
  <si>
    <t>02.10.7134.004</t>
  </si>
  <si>
    <t xml:space="preserve">Προμήθεια Εφαρμογών Λογισμικού </t>
  </si>
  <si>
    <t>02.10.7134.005</t>
  </si>
  <si>
    <t xml:space="preserve"> Προμήθεια εξυπηρετών (Servers) και υλικών επισκευής αυτών</t>
  </si>
  <si>
    <t>02.10.7134.006</t>
  </si>
  <si>
    <t>Ανανέωση και αναβάθμιση αδειών χρήσης υφιστάμενων εφαρμογών λογισμικού</t>
  </si>
  <si>
    <t>02.10.7326.001</t>
  </si>
  <si>
    <t xml:space="preserve"> Εξειδικευμένες Υπηρεσίες  Πληροφορικής </t>
  </si>
  <si>
    <t>02.10.7513.001</t>
  </si>
  <si>
    <t>Συμμετοχή στο αρχικό κεφάλαιο της ΚΕΠΑ</t>
  </si>
  <si>
    <t>ΥΠΗΡΕΣΙΕΣ ΚΑΘΑΡΙΟΤΗΤΑΣ ΚΑΙ ΗΛΕΚΤΡΟΦΩΤΙΣΜΟΥ</t>
  </si>
  <si>
    <t>02.20.7135.001</t>
  </si>
  <si>
    <t>02.20.7135.002</t>
  </si>
  <si>
    <t>02.20.7135.003</t>
  </si>
  <si>
    <t>02.20.7135.004</t>
  </si>
  <si>
    <t>02.20.7135.005</t>
  </si>
  <si>
    <t>02.20.7135.008</t>
  </si>
  <si>
    <t>Προμήθεια κάδων απορριμμάτων Δ.Ε. Βέροιας</t>
  </si>
  <si>
    <t>02.20.7135.009</t>
  </si>
  <si>
    <t>Προμήθεια κάδων απορριμμάτων Δ.Ε. Απ.Παύλου</t>
  </si>
  <si>
    <t>02.20.7135.010</t>
  </si>
  <si>
    <t>Προμήθεια κάδων απορριμμάτων Δ.Ε. Δοβρά</t>
  </si>
  <si>
    <t>02.20.7135.011</t>
  </si>
  <si>
    <t>Προμήθεια κάδων απορριμμάτων Δ.Ε. Μακεδονίδος</t>
  </si>
  <si>
    <t>02.20.7135.012</t>
  </si>
  <si>
    <t>Προμήθεια κάδων απορριμμάτων Δ.Ε. Βεργίνας</t>
  </si>
  <si>
    <t>02.20.7135.013</t>
  </si>
  <si>
    <t>Προμήθεια υλικών για τη χωροθέτηση των κάδων αποβλήτων</t>
  </si>
  <si>
    <t>02.20.7135.014</t>
  </si>
  <si>
    <t>Προμήθεια εργαλείων και μηχανημάτων για την υπηρεσία καθαριότητας</t>
  </si>
  <si>
    <t>02.20.7135.016</t>
  </si>
  <si>
    <t>Προμήθεια Υλικών και Εξοπλισμού του Δημοτικού Κτηνιατρείου-Καταφυγίου</t>
  </si>
  <si>
    <t>02.20.7325.001</t>
  </si>
  <si>
    <t xml:space="preserve">Μικροεπεκτάσεις δικτύου φωτισμού και μετατοπίσεις στύλων </t>
  </si>
  <si>
    <t>02.20.7325.002</t>
  </si>
  <si>
    <t>Ανακατασκευή ηλεκτρολογικών εγκαταστάσεων υπαίθριου φωτισμού</t>
  </si>
  <si>
    <t>02.20.7325.003</t>
  </si>
  <si>
    <t>Έργα υποδομής στο αγροτεμάχιο 176νστ Ασωμάτων</t>
  </si>
  <si>
    <t>02.20.7335.001</t>
  </si>
  <si>
    <t>Συντήρηση και επισκευή λοιπών υπαίθριων εγκαταστάσεων (ανελκυστήρες, σηματοδότες, συντριβάνια, μεγαφωνικές κλπ)</t>
  </si>
  <si>
    <t>02.20.7336.001</t>
  </si>
  <si>
    <t>Κάλυψη δράσεων πυροπροστασίας</t>
  </si>
  <si>
    <t>02.20.7413.001</t>
  </si>
  <si>
    <t xml:space="preserve">Σύνταξη φακέλου για τη υποστήριξη της εκπόνησης της μελέτης εφαρμογής του τοπικού σχεδίου διαχείρισης αποβλήτων Δήμου Βέροιας </t>
  </si>
  <si>
    <t>02.25.7135.001</t>
  </si>
  <si>
    <t>Προμήθεια μηχανολογικού - υδραυλικού εξοπλισμού αρδεύσεων  Δ.Ε. Απ. Παύλου</t>
  </si>
  <si>
    <t>02.25.7135.002</t>
  </si>
  <si>
    <t>Προμήθεια μηχανολογικού - υδραυλικού εξοπλισμού αρδεύσεων  Δ.Ε. Βεργίνας</t>
  </si>
  <si>
    <t>02.25.7135.003</t>
  </si>
  <si>
    <t>Προμήθεια μηχανολογικού - υδραυλικού εξοπλισμού αρδεύσεων  Δ.Ε. Μακεδονίδος</t>
  </si>
  <si>
    <t>02.25.7135.004</t>
  </si>
  <si>
    <t>Προμήθεια μηχανολογικού - υδραυλικού εξοπλισμού αρδεύσεων  Δ.Ε. Δοβρά</t>
  </si>
  <si>
    <t>02.25.7336.001</t>
  </si>
  <si>
    <t>Συντήρηση δικτύων άρδευσης Δ.Ε Βεργίνας</t>
  </si>
  <si>
    <t>02.25.7336.002</t>
  </si>
  <si>
    <t xml:space="preserve">Συντήρηση άρδευσης Δημοτικής Ενότητας Μακεδονίδος </t>
  </si>
  <si>
    <t>02.25.7336.003</t>
  </si>
  <si>
    <t xml:space="preserve">Συντήρηση άρδευσης Δημοτικής Ενότητας Απ. Παύλου </t>
  </si>
  <si>
    <t>02.25.7411.009</t>
  </si>
  <si>
    <t>Αρδευτικό δίκτυο Τοπικής Κοινότητας Αγίας Βαρβάρας Δήμου Βέροιας</t>
  </si>
  <si>
    <t>ΥΠΗΡΕΣΙΑ ΤΕΧΝΙΚΩΝ ΕΡΓΩΝ</t>
  </si>
  <si>
    <t>02.30.6662.001</t>
  </si>
  <si>
    <t>Προμήθεια ψυχρής ασφάλτου 2017-2018</t>
  </si>
  <si>
    <t>02.30.6662.002</t>
  </si>
  <si>
    <t>Προμήθεια αλατιού για αποχιονισμό οδών Δήμου Βέροιας χειμερινής περιόδου 2018</t>
  </si>
  <si>
    <t>02.30.6662.003</t>
  </si>
  <si>
    <t>Προμήθεια αλατιού για αποχιονισμό οδών Δ.Ε. Μακεδονίδος χειμερινής περιόδου 2018</t>
  </si>
  <si>
    <t>02.30.6662.004</t>
  </si>
  <si>
    <t>Προμήθεια χρωμάτων και υλικών οριζόντιας και κατακόρυφης σήμανσης</t>
  </si>
  <si>
    <t>02.30.6662.005</t>
  </si>
  <si>
    <t xml:space="preserve">Προμήθεια χρώματων για τη συντήρηση σχολικών και δημοτικών κτιρίων της Δ.Ε. Απ.Παύλου, Δοβρά,Βεργίνας ,Μακεδονίδας  </t>
  </si>
  <si>
    <t>02.30.6662.006</t>
  </si>
  <si>
    <t xml:space="preserve">Προμήθεια σιδερικών για τη συντήρηση σχολικών και δημοτικών κτιρίων της Δ.Ε. Απ.Παύλου, Δοβρά,Βεργίνας ,Μακεδονίδας  </t>
  </si>
  <si>
    <t>02.30.6662.007</t>
  </si>
  <si>
    <t xml:space="preserve">Προμήθεια ξυλουργικών για τη συντήρηση σχολικών και δημοτικών κτιρίων της Δ.Ε. Απ.Παύλου, Δοβρά,Βεργίνας ,Μακεδονίδας  </t>
  </si>
  <si>
    <t>02.30.6662.008</t>
  </si>
  <si>
    <t xml:space="preserve">Προμήθεια οικοδομικών για τη συντήρηση σχολικών και δημοτικών κτιρίων της Δ.Ε. Απ.Παύλου, Δοβρά,Βεργίνας ,Μακεδονίδας  </t>
  </si>
  <si>
    <t>02.30.6662.009</t>
  </si>
  <si>
    <t>Προμήθεια χρώματων για τη συντήρηση σχολικών και δημοτικών κτιρίων της Δ.Ε. Βέροιας</t>
  </si>
  <si>
    <t>02.30.6662.010</t>
  </si>
  <si>
    <t>Προμήθεια ξυλουργικών για τη συντήρηση σχολικών και δημοτικών κτιρίων της Δ.Ε. Βέροιας</t>
  </si>
  <si>
    <t>02.30.6662.011</t>
  </si>
  <si>
    <t>Προμήθεια σιδηρικών για τη συντήρηση σχολικών και δημοτικών κτιρίων της Δ.Ε. Βέροιας</t>
  </si>
  <si>
    <t>02.30.6662.012</t>
  </si>
  <si>
    <t>Προμήθεια οικοδομικών υλικών για τη συντήρηση σχολικών και δημοτικών κτιρίων της Δ.Ε. Βέροιας</t>
  </si>
  <si>
    <t>02.30.7131.001</t>
  </si>
  <si>
    <t xml:space="preserve"> Προμήθεια εργαλείων και μηχανημάτων για τις ανάγκες της Τεχνικής Υπηρεσίας (2017)</t>
  </si>
  <si>
    <t>02.30.7131.002</t>
  </si>
  <si>
    <t>Προμήθεια και εγκατάσταση  υλικών κεντρικών θερμάνσεων σχολικών και δημοτικών κτιρίων</t>
  </si>
  <si>
    <t>02.30.7131.004</t>
  </si>
  <si>
    <t xml:space="preserve"> Προμήθεια εργαλείων και μηχανημάτων για τις ανάγκες της Τεχνικής Υπηρεσίας </t>
  </si>
  <si>
    <t>02.30.7132.002</t>
  </si>
  <si>
    <t xml:space="preserve">Προμήθεια οχήματος </t>
  </si>
  <si>
    <t>02.30.7135.002</t>
  </si>
  <si>
    <t xml:space="preserve">Προμήθεια και τοποθετηση πινακίδων τροχαίας - ΚΟΚ και πληροφοριακών πινακίδων </t>
  </si>
  <si>
    <t>02.30.7135.010</t>
  </si>
  <si>
    <t xml:space="preserve"> Προμήθεια  υλικών ολοκλήρωσης πυρόσβεσης σχολικών κτιρίων (2017)</t>
  </si>
  <si>
    <t>02.30.7135.011</t>
  </si>
  <si>
    <t>02.30.7135.018</t>
  </si>
  <si>
    <t>Προμήθεια και εγκατάσταση κλιματιστικών μονάδων δημοτικών κτιρίων</t>
  </si>
  <si>
    <t>02.30.7321.001</t>
  </si>
  <si>
    <t>Αποκατάσταση ακινήτου από δωρεά Κορνηλίας χήρας Ευθ. Καραναστάση</t>
  </si>
  <si>
    <t>02.30.7321.002</t>
  </si>
  <si>
    <t>Εργασίες για την υγρομόνωση δώματος α' στάθμης Δημοτικής αγοράς</t>
  </si>
  <si>
    <t>ΣΑΤΑ Χ.Υ.</t>
  </si>
  <si>
    <t>02.30.7321.003</t>
  </si>
  <si>
    <t>Εργασίες για την μεταστέγαση του Μουσικού Σχολείου στο πρώην στρατόπεδο Αγ. Βαρβάρας</t>
  </si>
  <si>
    <t>02.30.7321.004</t>
  </si>
  <si>
    <t>Προσθήκη WC και αίθουσας σε δημοτικό σχολείο  Μακροχωρίου</t>
  </si>
  <si>
    <t>02.30.7321.013</t>
  </si>
  <si>
    <t>Αντικατάσταση στέγης 8ου Νηπιαγωγείου Βέροιας</t>
  </si>
  <si>
    <t>02.30.7321.020</t>
  </si>
  <si>
    <t xml:space="preserve">Ανακατασκευή δαπέδων γηπέδων καλαθοσφαίρισης χειροσφαίρισης, αντισφαίρισης ΕΑΚ   </t>
  </si>
  <si>
    <t>02.30.7321.022</t>
  </si>
  <si>
    <t>Προμήθεια και τοποθέτηση κουφωμάτων στο 5ο και 8ο δημοτικά σχολεία</t>
  </si>
  <si>
    <t>02.30.7323.001</t>
  </si>
  <si>
    <t>Κατασκευή γέφυρας Αφών Κούσιου</t>
  </si>
  <si>
    <t>02.30.7323.002</t>
  </si>
  <si>
    <t>Ενδοδημοτική οδοποιία Δημοτικής Ενότητας Βέροιας (2017)</t>
  </si>
  <si>
    <t>02.30.7323.003</t>
  </si>
  <si>
    <t xml:space="preserve">Ανακατασκευή  τμήματος πεζοδρόμου εμπορικού κέντρου </t>
  </si>
  <si>
    <t>02.30.7323.004</t>
  </si>
  <si>
    <t>Κατασκευή γέφυρας στον Αγ. Νικόλαο Δ.Ε. Δοβρά</t>
  </si>
  <si>
    <t>02.30.7323.005</t>
  </si>
  <si>
    <t>Οδοφωτισμός οδού Ρωμανίας</t>
  </si>
  <si>
    <t>02.30.7323.007</t>
  </si>
  <si>
    <t>02.30.7323.009</t>
  </si>
  <si>
    <t>Διάνοιξη οδών στην περιοχή "Γιοτζαλίκια"</t>
  </si>
  <si>
    <t>02.30.7323.010</t>
  </si>
  <si>
    <t>Διάνοιξη  οδών Δ. Ε.  Απ.Παύλου (περιοχή επέκτασης Μακροχωρίου)</t>
  </si>
  <si>
    <t>02.30.7323.015</t>
  </si>
  <si>
    <t>Κατασκευή τοιχείων σε τμήματα των οδών  Αγαμέμνωνος- Μπότσαρη</t>
  </si>
  <si>
    <t>02.30.7323.026</t>
  </si>
  <si>
    <t xml:space="preserve">Ολοκλήρωση κατασκευής γέφυρας Αφών Κούσιου </t>
  </si>
  <si>
    <t>02.30.7324.001</t>
  </si>
  <si>
    <t xml:space="preserve">Κατασκευή πεζοδρομίων στη Δ.Ε. Αποστόλου Παύλου </t>
  </si>
  <si>
    <t>02.30.7324.002</t>
  </si>
  <si>
    <t>Διαμόρφωση πεζοδρομίου στον κεντρικό δρόμο Σφηκιάς</t>
  </si>
  <si>
    <t>02.30.7326.001</t>
  </si>
  <si>
    <t xml:space="preserve">Προμήθεια, χάραξη και τοποθέτηση αναμνηστικών πλακών </t>
  </si>
  <si>
    <t>02.30.7326.005</t>
  </si>
  <si>
    <t>Κατασκευή ράμπας ΑΜΕΑ στο Βήμα Απ. Παύλου</t>
  </si>
  <si>
    <t>02.30.7326.006</t>
  </si>
  <si>
    <t>Κατασκευή χώρου στάθμευσης στο Ο.Τ. 422γ</t>
  </si>
  <si>
    <t>02.30.7326.007</t>
  </si>
  <si>
    <t>Διαμόρφωση αυλής κοινοτικού καταστήματος Πατρίδας</t>
  </si>
  <si>
    <t>02.30.7326.008</t>
  </si>
  <si>
    <t>Αναβάθμιση και εκσυγχρονισμός αρδευτικών δικτύων και αντλιοστασίων</t>
  </si>
  <si>
    <t>02.30.7331.001</t>
  </si>
  <si>
    <t>Συντήρηση Δημοτικών κτιρίων</t>
  </si>
  <si>
    <t>02.30.7331.002</t>
  </si>
  <si>
    <t>Συντήρηση σχολικών κτιρίων των  Δ.Ε. Απ. Παύλου,Δοβρά, Βεργίνας και  Μακεδονίδος</t>
  </si>
  <si>
    <t>ΣΑΤΑ ΣΧΟΛΕΙΩΝ</t>
  </si>
  <si>
    <t>02.30.7331.003</t>
  </si>
  <si>
    <t>Συντήρηση σχολικών κτιρίων  ΔΕ Βέροιας</t>
  </si>
  <si>
    <t>02.30.7331.015</t>
  </si>
  <si>
    <t>Συντήρηση σχολικών και Δημοτικών κτιρίων (2017)</t>
  </si>
  <si>
    <t>02.30.7331.016</t>
  </si>
  <si>
    <t>Συντήρηση σχολικών και δημοτικών κτιρίων των  Δ.Ε. Απ. Παύλου,Δοβρά, Βεργίνας και  Μακεδονίδος (2017)</t>
  </si>
  <si>
    <t>02.30.7333.004</t>
  </si>
  <si>
    <t>Συντήρηση οδών Δ.Ε. Βέροιας (2017)</t>
  </si>
  <si>
    <t>02.30.7333.005</t>
  </si>
  <si>
    <t xml:space="preserve">Συντήρηση οδών Δ.Ε. Βέροιας </t>
  </si>
  <si>
    <t>02.30.7333.006</t>
  </si>
  <si>
    <t>Διαγράμμιση οδών και διαβάσεων</t>
  </si>
  <si>
    <t>02.30.7333.007</t>
  </si>
  <si>
    <t>Συντήρηση  αγροτικών δρόμων (2017)</t>
  </si>
  <si>
    <t>02.30.7333.008</t>
  </si>
  <si>
    <t xml:space="preserve">Συντήρηση  αγροτικών δρόμων </t>
  </si>
  <si>
    <t>02.30.7333.009</t>
  </si>
  <si>
    <t xml:space="preserve"> Συντήρηση οδών Δ.Ε. Απ.Παύλου, Δ.Ε. Βεργίνας, Δ.Ε. Δοβρά και Δ.Ε. Μακεδονίδος </t>
  </si>
  <si>
    <t>02.30.7333.010</t>
  </si>
  <si>
    <t>Συντήρηση και τοποθέτηση στηθαίων ασφαλείας  οδών πόλης και Δ.Ε.</t>
  </si>
  <si>
    <t>02.30.7333.011</t>
  </si>
  <si>
    <t>Αντιμετώπιση εκτάκτων αναγκών και επικίνδυνων καταστάσεων</t>
  </si>
  <si>
    <t>02.30.7333.018</t>
  </si>
  <si>
    <t xml:space="preserve"> Συντήρηση οδών Δ.Ε. Απ.Παύλου, Δ.Ε. Βεργίνας, Δ.Ε. Δοβρά και Δ.Ε. Μακεδονίδος (2017)</t>
  </si>
  <si>
    <t>02.30.7334.001</t>
  </si>
  <si>
    <t>Συντήρηση κοινόχ/στων χώρων Δ.Ε. Βέροιας (WC, Κυριώτισσα,  κλπ) (2017)</t>
  </si>
  <si>
    <t>02.30.7334.002</t>
  </si>
  <si>
    <t>Συντήρηση κοινοχρήστων χώρων Δημοτικής Ενότητας Βεργίνας</t>
  </si>
  <si>
    <t>02.30.7334.003</t>
  </si>
  <si>
    <t>Συντήρηση κοινοχρήστων χώρων Δημοτικής Ενότητας Απ. Παύλου (2017)</t>
  </si>
  <si>
    <t>02.30.7334.004</t>
  </si>
  <si>
    <t>Συντήρηση κοινοχρήστων χώρων Δημοτικής Ενότητας Μακεδονίδος</t>
  </si>
  <si>
    <t>02.30.7334.005</t>
  </si>
  <si>
    <t>Συντήρηση κοινοχρήστων χώρων Δημοτικής Ενότητας Δοβρά (2017)</t>
  </si>
  <si>
    <t>02.30.7334.011</t>
  </si>
  <si>
    <t xml:space="preserve">Συντήρηση κοινοχρήστων χώρων Δημοτικής Ενότητας Απ. Παύλου </t>
  </si>
  <si>
    <t>02.30.7334.012</t>
  </si>
  <si>
    <t xml:space="preserve">Συντήρηση κοινοχρήστων χώρων Δημοτικής Ενότητας Δοβρά </t>
  </si>
  <si>
    <t>02.30.7334.013</t>
  </si>
  <si>
    <t>Συντήρηση κοινόχ/στων χώρων Δ.Ε. Βέροιας</t>
  </si>
  <si>
    <t>02.30.7336.001</t>
  </si>
  <si>
    <t>Συντήρηση ποτιστρών</t>
  </si>
  <si>
    <t>02.30.7411.001</t>
  </si>
  <si>
    <t>02.30.7411.006</t>
  </si>
  <si>
    <t>Έρευνα ύπαρξης ζωγραφικού διάκοσμου, μελέτη συντήρησης και αποκατάστασης τοιχογραφιών κτιρίου Δωρεάς Καραναστάση</t>
  </si>
  <si>
    <t>02.30.7411.008</t>
  </si>
  <si>
    <t xml:space="preserve">'Εκδοση πιστοποιητικών πυρασφάλειας σχολικών κτιρίων </t>
  </si>
  <si>
    <t>02.30.7411.009</t>
  </si>
  <si>
    <t>Τεχνική βοήθεια για τη σύνταξη του επιχειρησιακού σχεεδίου του Δήμου</t>
  </si>
  <si>
    <t>02.30.7411.010</t>
  </si>
  <si>
    <t>Υπηρεσίες σχεδιασμού των Ολοκληρωμένων Χωρικών Επενδύσεων ως εργαλείων Ολοκληρωμένης Χωρικής Ανάπτυξης των Επιχειρησιακών Προγραμμάτων της προγραμματικής περιόδου 2014-2020</t>
  </si>
  <si>
    <t>02.30.7411.026</t>
  </si>
  <si>
    <t>Αντιπλημμυρική μελέτη Τριποτάμου</t>
  </si>
  <si>
    <t>02.30.7411.039</t>
  </si>
  <si>
    <t>Μελέτη στατικής αποκατάστασης και τεύχη δημοπράτησης του ακινήτου από δωρεά Κορνηλίας χήρας Καραναστάση</t>
  </si>
  <si>
    <t>02.30.7411.047</t>
  </si>
  <si>
    <t>Μελέτη βιοκλιματικού-πολιτιστικού δικτύου διαδρομών στην Παλιά Πόλη της Βέροιας</t>
  </si>
  <si>
    <t>02.30.7412.001</t>
  </si>
  <si>
    <t>Μελέτη τμήματος οδού Συκιάς- Παλατιτσίων</t>
  </si>
  <si>
    <t>02.30.7412.002</t>
  </si>
  <si>
    <t>Μελέτη βελτίωσης πλατείας Ωρολογίου</t>
  </si>
  <si>
    <t>02.30.7412.003</t>
  </si>
  <si>
    <t>Μελέτη διαχείρισης κυκλοφορίας στην Βεργίνα</t>
  </si>
  <si>
    <t>02.30.7412.004</t>
  </si>
  <si>
    <t xml:space="preserve">Μελέτη οριοθέτησης και διαμόρφωσης ρέματος εντός οικισμού Βεργίνας </t>
  </si>
  <si>
    <t>02.35.6279.001</t>
  </si>
  <si>
    <t>Κοπή αγριόχορτων Δημοτικής Ενότητας Βέροιας</t>
  </si>
  <si>
    <t>02.35.6279.002</t>
  </si>
  <si>
    <t xml:space="preserve">Κοπή αγριόχορτων Δημοτικής Ενότητας Δοβρά </t>
  </si>
  <si>
    <t>02.35.6279.003</t>
  </si>
  <si>
    <t xml:space="preserve"> Κοπή αγριόχορτων Δημοτικής Ενότητας Απ. Παυλου.</t>
  </si>
  <si>
    <t>02.35.6279.004</t>
  </si>
  <si>
    <t xml:space="preserve">Κοπή αγριόχορτων Δημοτικών  Ενοτήτων Μακεδονίδος και Βεργίνας </t>
  </si>
  <si>
    <t>02.35.6279.006</t>
  </si>
  <si>
    <t>Ψηφιοποίηση χαρτών Δημοτικών Δασοκτημάτων</t>
  </si>
  <si>
    <t>02.35.6279.007</t>
  </si>
  <si>
    <t>Υπηρεσία υλοτόμησης δένδρων σε κοινόχρηστους χώρους με γερανοφόρο όχημα</t>
  </si>
  <si>
    <t>02.35.7131.001</t>
  </si>
  <si>
    <t>Προμήθεια εργαλείων και μηχανημάτων για την υπηρεσία πρασίνου</t>
  </si>
  <si>
    <t>02.35.7131.002</t>
  </si>
  <si>
    <t>Προμήθεια καθιστικών για παιδικές χαρές</t>
  </si>
  <si>
    <t>02.35.7131.003</t>
  </si>
  <si>
    <t>Προμήθεια και τοποθέτηση μεταλλικής περίφραξης παιδικών χαρών Δ.Ε. Βέροιας</t>
  </si>
  <si>
    <t>02.35.7131.004</t>
  </si>
  <si>
    <t>Προμήθεια και τοποθέτηση μεταλλικής περίφραξης παιδικών χαρών Δ.Ε. Δοβρά, Μακεδονίδος, Βεργίνας &amp; Απ.Παύλου</t>
  </si>
  <si>
    <t>02.35.7131.005</t>
  </si>
  <si>
    <t>Προμήθεια οργάνων παιδικών χαρών Δ.Ε. Βέροιας</t>
  </si>
  <si>
    <t>02.35.7131.006</t>
  </si>
  <si>
    <t>Προμήθεια οργάνων παιδικών χαρών Δ.Ε. Δοβρά, Μακεδονίδος, Βεργίνας &amp; Απ.Παύλου</t>
  </si>
  <si>
    <t>02.35.7131.007</t>
  </si>
  <si>
    <t>Προμήθεια συνθετικού δαπέδου  παιδικών χαρών Δ.Ε. Βέροιας</t>
  </si>
  <si>
    <t>02.35.7131.008</t>
  </si>
  <si>
    <t>Προμήθεια συνθετικού δαπέδου  παιδικών χαρών Δ.Ε. Δοβρά, Μακεδονίδος, Βεργίνας &amp; Απ.Παύλου</t>
  </si>
  <si>
    <t>02.35.7322.006</t>
  </si>
  <si>
    <t>Ανακατασκευή παιδικών χαρών Δ.Ε. Βεργίνας για πιστοποίηση</t>
  </si>
  <si>
    <t>02.35.7336.001</t>
  </si>
  <si>
    <t xml:space="preserve">Συντήρηση πάρκων και παιδικών χαρών Δημοτικής Ενότητας  Βέροιας </t>
  </si>
  <si>
    <t>02.35.7336.002</t>
  </si>
  <si>
    <t xml:space="preserve">Συντήρηση - πάρκων - παιδικών χαρών Δ. Ε. Απ. Παυλου,Βεργίνας, Δοβρά, Μακεδονιδος </t>
  </si>
  <si>
    <t>02.35.7336.003</t>
  </si>
  <si>
    <t xml:space="preserve">Υπηρεσίες συντήρησης χώρων πρασίνου και δενδροστοιχιών πάρκου Εληάς  έως Βενιζέλου </t>
  </si>
  <si>
    <t>02.35.7336.004</t>
  </si>
  <si>
    <t>Αντιμετώπιση εκτάκτων και επικίνδυνων φθορών παιδικών χαρών Τοπικών και Δημοτικών Κοινοτήτων</t>
  </si>
  <si>
    <t>02.40.7112.001</t>
  </si>
  <si>
    <t>Απευθείας αγορά των αριθ. 99 και 101 αγροτεμαχίων αγροκτήματος Βέροιας</t>
  </si>
  <si>
    <t>02.40.7112.002</t>
  </si>
  <si>
    <t>Απευθείας αγορά τμήματος του 437 αγροτεμαχίου που ο Δήμος Βέροιας χρησιμοποιεί ως νεκροταφείο στον Τριπόταμο</t>
  </si>
  <si>
    <t>02.40.7413.001</t>
  </si>
  <si>
    <t>Πολεοδόμηση, Μελέτη Γεωλογικής καταλληλότητας και πράξη εφαρμογής στο Δ.Δ. Ασωμάτων</t>
  </si>
  <si>
    <t>02.40.7413.002</t>
  </si>
  <si>
    <t>Μελέτη Περιβαλλοντικών Επιπτώσεων του πίνακα 3 του άρθρου 16 της αποφ. 69269/5387/90 Κ.Υ.Α. στο Δ.Δ. Ασωμάτων</t>
  </si>
  <si>
    <t>02.40.7413.003</t>
  </si>
  <si>
    <t>Κτηματογράφηση, Πολεοδόμηση, Μελέτη Γεωλογικής Καταλληλότητας και Πράξη Εφαρμογής στην Π.Ε. 25 και σε τμήμα των Π.Ε. 15 και 7 της πόλης Βέροιας</t>
  </si>
  <si>
    <t>02.40.7413.004</t>
  </si>
  <si>
    <t>Κτηματογράφηση, Πολεοδόμηση, Μελέτη Γεωλογικής Καταλληλότητας και Πράξη Εφαρμογής στην Π.Ε. 23 και σε τμήμα των Π.Ε. 24 και 14 της πόλης Βέροιας</t>
  </si>
  <si>
    <t>02.40.7413.005</t>
  </si>
  <si>
    <t xml:space="preserve"> Πράξη εφαρμογής στην Δ.Ε Απ. Παύλου</t>
  </si>
  <si>
    <t>02.40.7413.007</t>
  </si>
  <si>
    <t>Κτηματογράφηση, Πολεοδόμηση, Μελέτη Γεωλογικής Καταλληλότητας και Πράξη Εφαρμογής στην Τ.Κ. Βεργίνας</t>
  </si>
  <si>
    <t>02.40.7413.009</t>
  </si>
  <si>
    <t>Μελέτη γεωλογικής καταλληλότητας στο Ο.Τ. 146β (περιοχή Δημοσθένους)</t>
  </si>
  <si>
    <t>02.40.7421.001</t>
  </si>
  <si>
    <t>Αποζημιώσεις λόγω ρυμοτομίας</t>
  </si>
  <si>
    <t>02.40.7421.002</t>
  </si>
  <si>
    <t>Αποζημιώσεις οικοπέδων και κτισμάτων λόγω ρυμοτομίας για τη διάνοιξη της οδού Περγάμου</t>
  </si>
  <si>
    <t>02.40.7421.003</t>
  </si>
  <si>
    <t>Αποζημίωση απαλλοτρίωσης για την κατασκευή του 4ου νηπιαγωγείου Βέροιας</t>
  </si>
  <si>
    <t>02.40.7421.004</t>
  </si>
  <si>
    <t>Αποζημίωση δικαιούχων για την εκ νέου επιβολή της ρυμοτομικής απαλλοτρίωσης σε ακίνητα που εμπίπτουν στο Ο.Τ. 145 της πόλης Βέροιας και βρίσκονται επί της οδού Πλατάνων</t>
  </si>
  <si>
    <t>02.40.7421.005</t>
  </si>
  <si>
    <t>Αποζημίωση δικαιούχων για την εκ νέου επιβολή της ρυμοτομικής απαλλοτρίωσης σε ακίνητα που εμπίπτουν στα Ο.Τ. 26α 26β του οικισμού Μέση του Δήμου Βέροιας</t>
  </si>
  <si>
    <t>02.40.7425.001</t>
  </si>
  <si>
    <t>Δαπάνες για κατεδαφίσεις αυθαιρέτων και επικίνδυνων &amp; ρυμοτομούμενων κτισμάτων (2018-2019)</t>
  </si>
  <si>
    <t>02.40.7425.002</t>
  </si>
  <si>
    <t>Δαπάνες για εκτέλεση βασικών κοινόχρηστων πολεοδομικών  έργων</t>
  </si>
  <si>
    <t>02.45.6277.001</t>
  </si>
  <si>
    <t>Υπηρεσίες ταφής εκταφής κλπ στα Δημοτικά Κοιμητήρια Βέροιας</t>
  </si>
  <si>
    <t>02.45.7326.002</t>
  </si>
  <si>
    <t>Επέκταση νεκροταφείου Κουμαριάς</t>
  </si>
  <si>
    <t>02.45.7336.001</t>
  </si>
  <si>
    <t>Συντήρηση νεκροταφείων ΔΕ Βέροιας</t>
  </si>
  <si>
    <t>02.45.7336.003</t>
  </si>
  <si>
    <t>Συντήρηση νεκροταφείων Δημοτικών Ενοτήτων</t>
  </si>
  <si>
    <t>02.60.7341.002</t>
  </si>
  <si>
    <t xml:space="preserve"> Λειτουργία του Κέντρου Συμβουλευτικής Υποστήριξης γυναικών θυμάτων βίας στο Δήμο Βέροιας</t>
  </si>
  <si>
    <t>02.60.7341.003</t>
  </si>
  <si>
    <t>Δομή Παροχής Βασικών Αγαθών: Κοινωνικό Παντοπωλείο, Κοινωνικό Φαρμακείο Δήμου Βέροιας</t>
  </si>
  <si>
    <t>02.60.7341.004</t>
  </si>
  <si>
    <t xml:space="preserve">Σχέδιο Βιώσιμης Αστικής  Κινητικότητας (ΣΒΑΚ) </t>
  </si>
  <si>
    <t>02.64.7323.001</t>
  </si>
  <si>
    <t>Αγροτική οδοποιία Ριζωμάτων</t>
  </si>
  <si>
    <t>02.64.7326.001</t>
  </si>
  <si>
    <t>Κατασκευή αρδευτικών υποδομών οικισμού Χαράδρας</t>
  </si>
  <si>
    <t>02.64.7326.002</t>
  </si>
  <si>
    <t>Ανάδειξη οικισμού Σελίου</t>
  </si>
  <si>
    <t>02.64.7341.001</t>
  </si>
  <si>
    <t>Λειτουργία του Κέντρου Κοινότητας Δήμου Βέροιας</t>
  </si>
  <si>
    <t>Κ.Α.</t>
  </si>
  <si>
    <t xml:space="preserve">ΠΕΡΙΓΡΑΦΗ ΔΡΑΣΗΣ </t>
  </si>
  <si>
    <t>ΕΙΔΟΣ ΔΡΑΣΗΣ</t>
  </si>
  <si>
    <t>ΠΡΟΫΠΟΛΟΓΙΣΜΟΣ</t>
  </si>
  <si>
    <t>ΧΩΡΟΘΕΤΗΣΗ</t>
  </si>
  <si>
    <t>ΥΠΗΡΕΣΙΑ ΥΛΟΠΟΙΗΣΗΣ</t>
  </si>
  <si>
    <t>ΕΜΠΛΕΚΟΜΕΝΕΣ ΥΠΗΡΕΣΙΕΣ</t>
  </si>
  <si>
    <t>ΣΥΝΕΧΙΖΟΜΕ-ΝΟ Ή ΝΕΟ</t>
  </si>
  <si>
    <t>ΑΞΟΝΑΣ ΜΕΤΡΟ ΔΡΑΣΗΣ Ε.Π.</t>
  </si>
  <si>
    <t>ΠΗΓΗ ΧΡΗΜ/ΣΗΣ</t>
  </si>
  <si>
    <t>ΕΣΟΔΑ ΔΗΜΟΥ</t>
  </si>
  <si>
    <t>ΣΥΝΟΛΟ ΥΠΗΡΕΣΙΑΣ 10</t>
  </si>
  <si>
    <t>ΣΥΝΟΛΟ ΥΠΗΡΕΣΙΑΣ 20</t>
  </si>
  <si>
    <t>ΣΥΝΟΛΟ ΥΠΗΡΕΣΙΑΣ 25</t>
  </si>
  <si>
    <t>Μελέτη βελτίωσης  αστικής κινητικότητας σε περιοχές σχολικών συγκροτημάτων</t>
  </si>
  <si>
    <t>ΣΥΝΟΛΟ ΥΠΗΡΕΣΙΑΣ 30</t>
  </si>
  <si>
    <t>ΣΥΝΟΛΟ ΥΠΗΡΕΣΙΑΣ 35</t>
  </si>
  <si>
    <t>ΣΥΝΟΛΟ ΥΠΗΡΕΣΙΑΣ 40</t>
  </si>
  <si>
    <t>ΣΥΝΟΛΟ ΥΠΗΡΕΣΙΑΣ 45</t>
  </si>
  <si>
    <t>ΣΥΝΟΛΟ ΧΡΗΜΑΤΟΔΟΤΟΥΜΕΝΩΝ</t>
  </si>
  <si>
    <t>ΠΡΟΜΗΘΕΙΑ</t>
  </si>
  <si>
    <t>ΥΠΗΡΕΣΙΑ</t>
  </si>
  <si>
    <t>ΟΙΚΟΝΟΜΙΚΕΣ-ΔΙΟΙΚΗΤΙΚΕΣ ΥΠΗΡΕΣΙΕΣ</t>
  </si>
  <si>
    <t>20</t>
  </si>
  <si>
    <t>ΕΡΓΟ</t>
  </si>
  <si>
    <t>ΜΕΛΕΤΗ</t>
  </si>
  <si>
    <t>25</t>
  </si>
  <si>
    <t>ΥΠΗΡΕΣΙΕΣ ΑΡΔΕΥΣΗΣ</t>
  </si>
  <si>
    <t>30</t>
  </si>
  <si>
    <t>ΕΣΟΔΑ ΔΗΜΟΥ- ΔΩΡΕΑ</t>
  </si>
  <si>
    <t xml:space="preserve">ΣΑΤΑ </t>
  </si>
  <si>
    <t>ΕΣΟΔΑ ΔΗΜΟΥ- ΔΕΗ</t>
  </si>
  <si>
    <t>ΕΣΟΔΑ ΔΗΜΟΥ-ΔΩΡΕΑ</t>
  </si>
  <si>
    <t>ΕΣΠΑ</t>
  </si>
  <si>
    <t>ΠΡΑΣΙΝΟ ΤΑΜΕΙΟ</t>
  </si>
  <si>
    <t xml:space="preserve">Ενδοδημοτική οδοποιία λοιπών  Δημοτικών  Ενότητων  Δήμου Βέροιας </t>
  </si>
  <si>
    <t>ΣΑΤΑ - ΣΑΤΑ Χ.Υ.</t>
  </si>
  <si>
    <r>
      <t xml:space="preserve">Ενδοδημοτική οδοποιία Δημοτικής Ενότητας Βέροιας </t>
    </r>
    <r>
      <rPr>
        <sz val="10"/>
        <color rgb="FFFF0000"/>
        <rFont val="Times New Roman Greek"/>
        <charset val="161"/>
      </rPr>
      <t>100000,00</t>
    </r>
  </si>
  <si>
    <t>Κατασκευή κυκλικών κόμβων</t>
  </si>
  <si>
    <t>Προμήθεια ηλεκτρομηχανολογικού υλικού ΔΕ Βέροιας</t>
  </si>
  <si>
    <t>Προμήθεια ηλεκτρομηχανολογικού υλικού ΔΕ Απ. Παύλου</t>
  </si>
  <si>
    <t>Προμήθεια ηλεκτρομηχανολογικού υλικού  ΔΕ Βεργίνας</t>
  </si>
  <si>
    <t>Προμήθεια ηλεκτρομηχανολογικού υλικού  ΔΕ Δοβρά</t>
  </si>
  <si>
    <t>Προμήθεια ηλεκτρομηχανολογικού υλικού  ΔΕ Μακεδονίδος</t>
  </si>
  <si>
    <t>ΣΑΤΑ ΠΥΡΟΠΡ.</t>
  </si>
  <si>
    <t xml:space="preserve">Προμήθεια  υλικών ολοκλήρωσης πυρόσβεσης σχολικών κτιρίων </t>
  </si>
  <si>
    <t>Ανακατασκευή πεζοδρόμου οδού Αριστοτέλους στην τοπική κοινότητα Βεργίνας</t>
  </si>
  <si>
    <t>ΤΕΧΝΙΚΟ ΠΡΟΓΡΑΜΜΑ 2018 ΑΝΑ ΥΠΗΡΕΣΙΑ</t>
  </si>
  <si>
    <t>ΓΕΝΙΚΟ ΣΥΝΟΛΟ</t>
  </si>
  <si>
    <t>ΤΕΧΝΙΚΟ ΠΡΟΓΡΑΜΜΑ 2018 ΑΝΑ ΠΗΓΗ ΧΡΗΜΑΤΟΔΟΤΗΣΗΣ</t>
  </si>
  <si>
    <t>ΔΗΜΟΣ ΒΕΡΟΙΑΣ</t>
  </si>
  <si>
    <t>Δ.Ε. ΒΕΡΟΙΑΣ</t>
  </si>
  <si>
    <t>Δ.Ε. ΑΠ. ΠΑΥΛΟΥ</t>
  </si>
  <si>
    <t>Δ.Ε. ΒΕΡΓΙΝΑΣ</t>
  </si>
  <si>
    <t>Δ.Ε. ΔΟΒΡΑ</t>
  </si>
  <si>
    <t>Δ.Ε. ΜΑΚΕΔΟΝΙΔΟΣ</t>
  </si>
  <si>
    <t>ΤΕΧΝΙΚΟ ΠΡΟΓΡΑΜΜΑ 2018 ΑΝΑ ΔΗΜΟΤΙΚΗ ΕΝΟΤΗΤΑ</t>
  </si>
  <si>
    <t>ΛΟΙΠΕΣ ΔΗΜΟΤΙΚΕΣ ΕΝΟΤΗΤΕΣ</t>
  </si>
  <si>
    <t>Αποπεράτωση βρεφονηπιακού σταθμού Κυψέλης</t>
  </si>
  <si>
    <t>ΣΑΤΑ</t>
  </si>
  <si>
    <t>02.30.7321.023</t>
  </si>
  <si>
    <t>02.30.7323.011</t>
  </si>
  <si>
    <t>02.30.7323.008</t>
  </si>
  <si>
    <t>02.30.7324.003</t>
  </si>
  <si>
    <t xml:space="preserve">Ενδοδημοτική οδοποιία Δημοτικής Ενότητας Βέροιας </t>
  </si>
  <si>
    <t>737743,36+129616,64=867360</t>
  </si>
  <si>
    <t>ΥΠΗΡΕΣΙΑ ΠΡΑΣΙΝΟΥ</t>
  </si>
  <si>
    <t>ΥΠΗΡΕΣΙΑ ΠΟΛΕΟΔΟΜΙΑΣ</t>
  </si>
  <si>
    <t>Β</t>
  </si>
  <si>
    <t>ΣΤ</t>
  </si>
  <si>
    <t>Α</t>
  </si>
  <si>
    <t>Γ</t>
  </si>
  <si>
    <t>Ε</t>
  </si>
  <si>
    <t>Ζ</t>
  </si>
  <si>
    <t>Δ</t>
  </si>
  <si>
    <t>Η</t>
  </si>
  <si>
    <t>ΤΕΧΝΙΚΟ ΠΡΟΓΡΑΜΜΑ 2018 ΑΝΑ ΔΙΕΥΘΥΝΣΗ</t>
  </si>
  <si>
    <t>ΔΙΕΥΘΥΝΣΗ ΟΙΚΟΝΟΜΙΚΩΝ ΥΠΗΡΕΣΙΩΝ</t>
  </si>
  <si>
    <t>ΣΥΝΟΛΟ ΔΙΕΥΘΥΝΣΗΣ ΟΙΚΟΝΟΜΙΚΩΝ ΥΠΗΡΕΣΙΩΝ</t>
  </si>
  <si>
    <t>ΔΙΕΥΘΥΝΣΗ ΔΙΟΙΚΗΤΙΚΩΝ ΥΠΗΡΕΣΙΩΝ</t>
  </si>
  <si>
    <t>ΣΥΝΟΛΟ ΔΙΕΥΘΥΝΣΗΣ ΔΙΟΙΚΗΤΙΚΩΝ ΥΠΗΡΕΣΙΩΝ</t>
  </si>
  <si>
    <t>ΔΙΕΥΘΥΝΣΗ ΤΕΧΝΙΚΩΝ ΥΠΗΡΕΣΙΩΝ</t>
  </si>
  <si>
    <t>ΣΥΝΟΛΟ ΔΙΕΥΘΥΝΣΗΣ ΤΕΧΝΙΚΩΝ ΥΠΗΡΕΣΙΩΝ</t>
  </si>
  <si>
    <t>ΔΙΕΥΘΥΝΣΗ ΠΟΛΕΟΔΟΜΙΑΣ ΚΤΗΜΑΤΟΛΟΓΙΟΥ ΠΕΡΙΟΥΣΙΑΣ</t>
  </si>
  <si>
    <t>ΣΥΝΟΛΟ ΔΙΕΥΘΥΝΣΗΣ ΠΟΛΕΟΔΟΜΙΑΣ ΚΤΗΜΑΤΟΛΟΓΙΟΥ ΠΕΡΙΟΥΣΙΑΣ</t>
  </si>
  <si>
    <t>ΔΙΕΥΘΥΝΣΗ ΠΕΡΙΒΑΛΛΟΝΤΟΣ - ΚΑΘΑΡΙΟΤΗΤΑΣ - ΠΟΛΙΤΙΚΗΣ ΠΡΟΣΤΑΣΙΑΣ</t>
  </si>
  <si>
    <t>ΣΥΝΟΛΟ ΔΙΕΥΘΥΝΣΗΣ ΠΕΡΙΒΑΛΛΟΝΤΟΣ - ΚΑΘΑΡΙΟΤΗΤΑΣ - ΠΟΛΙΤΙΚΗΣ ΠΡΟΣΤΑΣΙΑΣ</t>
  </si>
  <si>
    <t>ΔΙΕΥΘΥΝΣΗ ΤΟΠΙΚΗΣ ΟΙΚΟΝΟΜΙΚΗΣ ΑΝΑΠΤΥΞΗΣ- ΤΟΥΡΙΣΜΟΥ</t>
  </si>
  <si>
    <t>ΣΥΝΟΛΟ ΔΙΕΥΘΥΝΣΗΣ ΤΟΠΙΚΗΣ ΟΙΚΟΝΟΜΙΚΗΣ ΑΝΑΠΤΥΞΗΣ- ΤΟΥΡΙΣΜΟΥ</t>
  </si>
  <si>
    <t>ΔΙΕΥΘΥΝΣΗ  ΚΟΙΝΩΝΙΚΗΣ  ΠΡΟΣΤΑΣΙΑΣ ΠΑΙΔΕΙΑΣ &amp; ΠΟΛΙΤΙΣΜΟΥ</t>
  </si>
  <si>
    <t>ΣΥΝΟΛΟ ΔΙΕΥΘΥΝΣΗΣ  ΚΟΙΝΩΝΙΚΗΣ  ΠΡΟΣΤΑΣΙΑΣ ΠΑΙΔΕΙΑΣ &amp; ΠΟΛΙΤΙΣΜΟΥ</t>
  </si>
  <si>
    <t>ΔΙΕΥΘΥΝΣΗ ΠΡΟΓΡΑΜΜΑΤΙΣΜΟΥ - ΟΡΓΑΝΩΣΗΣ - ΠΛΗΡΟΦΟΡΙΚΗΣ</t>
  </si>
  <si>
    <t>ΣΥΝΟΛΟ ΔΙΕΥΘΥΝΣΗΣ ΠΡΟΓΡΑΜΜΑΤΙΣΜΟΥ - ΟΡΓΑΝΩΣΗΣ - ΠΛΗΡΟΦΟΡΙΚΗΣ</t>
  </si>
  <si>
    <t>ΓΕΝΙΚΟΣΥΝΟΛΟ</t>
  </si>
  <si>
    <t>1.8</t>
  </si>
  <si>
    <t>1.1</t>
  </si>
  <si>
    <t>1.4.2</t>
  </si>
  <si>
    <t>1.6</t>
  </si>
  <si>
    <t>1.5</t>
  </si>
  <si>
    <t>1.7</t>
  </si>
  <si>
    <t>1.8.4</t>
  </si>
  <si>
    <t>1.7.2</t>
  </si>
  <si>
    <t>1.7.5</t>
  </si>
  <si>
    <t>1.7.4</t>
  </si>
  <si>
    <t>1.6.2</t>
  </si>
  <si>
    <t>1.2</t>
  </si>
  <si>
    <t>2.1</t>
  </si>
  <si>
    <t>4.1</t>
  </si>
  <si>
    <t>4.1.3</t>
  </si>
  <si>
    <t>4.1.4</t>
  </si>
  <si>
    <t>4.1.2</t>
  </si>
  <si>
    <t>2.1.4</t>
  </si>
  <si>
    <t>2.1.1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</si>
</sst>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name val="Times New Roman Greek"/>
      <charset val="161"/>
    </font>
    <font>
      <b/>
      <sz val="10"/>
      <name val="Times New Roman Greek"/>
      <charset val="161"/>
    </font>
    <font>
      <sz val="10"/>
      <color rgb="FFFF0000"/>
      <name val="Times New Roman Greek"/>
      <charset val="161"/>
    </font>
    <font>
      <b/>
      <sz val="9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2"/>
      <color theme="4" tint="-0.249977111117893"/>
      <name val="Calibri"/>
      <family val="2"/>
      <charset val="161"/>
      <scheme val="minor"/>
    </font>
    <font>
      <b/>
      <sz val="11"/>
      <name val="Times New Roman Greek"/>
      <charset val="161"/>
    </font>
    <font>
      <sz val="10"/>
      <color theme="6" tint="-0.249977111117893"/>
      <name val="Times New Roman Greek"/>
      <charset val="161"/>
    </font>
    <font>
      <sz val="8"/>
      <color rgb="FFC0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11"/>
      <color rgb="FF7030A0"/>
      <name val="Calibri"/>
      <family val="2"/>
      <charset val="161"/>
      <scheme val="minor"/>
    </font>
    <font>
      <b/>
      <sz val="12"/>
      <color rgb="FF7030A0"/>
      <name val="Calibri"/>
      <family val="2"/>
      <charset val="161"/>
      <scheme val="minor"/>
    </font>
    <font>
      <sz val="11"/>
      <color theme="9" tint="-0.249977111117893"/>
      <name val="Calibri"/>
      <family val="2"/>
      <charset val="161"/>
      <scheme val="minor"/>
    </font>
    <font>
      <sz val="12"/>
      <color rgb="FFFF0000"/>
      <name val="Times New Roman Greek"/>
      <charset val="161"/>
    </font>
    <font>
      <b/>
      <sz val="12"/>
      <name val="Times New Roman Greek"/>
      <charset val="161"/>
    </font>
    <font>
      <b/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2"/>
      <name val="Times New Roman Greek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2"/>
      <name val="Arial Greek"/>
      <charset val="161"/>
    </font>
    <font>
      <b/>
      <sz val="12"/>
      <name val="Arial"/>
      <family val="2"/>
      <charset val="161"/>
    </font>
    <font>
      <b/>
      <sz val="12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0"/>
      </left>
      <right style="medium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0" fillId="0" borderId="0"/>
  </cellStyleXfs>
  <cellXfs count="246">
    <xf numFmtId="0" fontId="0" fillId="0" borderId="0" xfId="0"/>
    <xf numFmtId="4" fontId="0" fillId="0" borderId="2" xfId="0" applyNumberFormat="1" applyBorder="1"/>
    <xf numFmtId="0" fontId="8" fillId="0" borderId="0" xfId="0" applyFont="1" applyAlignment="1">
      <alignment horizontal="center" wrapText="1"/>
    </xf>
    <xf numFmtId="0" fontId="0" fillId="0" borderId="0" xfId="0" applyFill="1"/>
    <xf numFmtId="0" fontId="2" fillId="0" borderId="2" xfId="0" applyFont="1" applyBorder="1" applyAlignment="1">
      <alignment horizontal="center"/>
    </xf>
    <xf numFmtId="0" fontId="7" fillId="0" borderId="2" xfId="0" applyFont="1" applyBorder="1"/>
    <xf numFmtId="0" fontId="2" fillId="0" borderId="2" xfId="0" applyFont="1" applyBorder="1" applyAlignment="1">
      <alignment horizontal="center" wrapText="1"/>
    </xf>
    <xf numFmtId="49" fontId="4" fillId="0" borderId="2" xfId="1" applyNumberFormat="1" applyFont="1" applyFill="1" applyBorder="1" applyAlignment="1">
      <alignment wrapText="1"/>
    </xf>
    <xf numFmtId="49" fontId="4" fillId="0" borderId="2" xfId="1" applyNumberFormat="1" applyFont="1" applyFill="1" applyBorder="1" applyAlignment="1">
      <alignment horizontal="center" wrapText="1"/>
    </xf>
    <xf numFmtId="4" fontId="0" fillId="0" borderId="2" xfId="0" applyNumberFormat="1" applyFill="1" applyBorder="1"/>
    <xf numFmtId="0" fontId="9" fillId="0" borderId="2" xfId="0" applyFont="1" applyBorder="1" applyAlignment="1">
      <alignment horizontal="center"/>
    </xf>
    <xf numFmtId="49" fontId="4" fillId="0" borderId="2" xfId="1" applyNumberFormat="1" applyFont="1" applyBorder="1" applyAlignment="1">
      <alignment wrapText="1"/>
    </xf>
    <xf numFmtId="49" fontId="5" fillId="0" borderId="2" xfId="1" applyNumberFormat="1" applyFont="1" applyFill="1" applyBorder="1" applyAlignment="1">
      <alignment horizontal="center" wrapText="1"/>
    </xf>
    <xf numFmtId="4" fontId="10" fillId="0" borderId="2" xfId="0" applyNumberFormat="1" applyFont="1" applyBorder="1"/>
    <xf numFmtId="0" fontId="0" fillId="0" borderId="2" xfId="0" applyBorder="1"/>
    <xf numFmtId="49" fontId="11" fillId="0" borderId="2" xfId="1" applyNumberFormat="1" applyFont="1" applyBorder="1" applyAlignment="1">
      <alignment horizontal="center" wrapText="1"/>
    </xf>
    <xf numFmtId="0" fontId="0" fillId="0" borderId="2" xfId="0" applyFill="1" applyBorder="1"/>
    <xf numFmtId="49" fontId="6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horizontal="center"/>
    </xf>
    <xf numFmtId="4" fontId="2" fillId="0" borderId="2" xfId="0" applyNumberFormat="1" applyFont="1" applyFill="1" applyBorder="1"/>
    <xf numFmtId="49" fontId="11" fillId="0" borderId="2" xfId="1" applyNumberFormat="1" applyFont="1" applyFill="1" applyBorder="1" applyAlignment="1">
      <alignment horizontal="center" wrapText="1"/>
    </xf>
    <xf numFmtId="49" fontId="12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horizontal="center" wrapText="1"/>
    </xf>
    <xf numFmtId="4" fontId="1" fillId="0" borderId="2" xfId="0" applyNumberFormat="1" applyFont="1" applyFill="1" applyBorder="1"/>
    <xf numFmtId="0" fontId="1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49" fontId="5" fillId="0" borderId="2" xfId="1" applyNumberFormat="1" applyFont="1" applyFill="1" applyBorder="1" applyAlignment="1">
      <alignment wrapText="1"/>
    </xf>
    <xf numFmtId="4" fontId="15" fillId="0" borderId="2" xfId="0" applyNumberFormat="1" applyFont="1" applyBorder="1"/>
    <xf numFmtId="4" fontId="16" fillId="0" borderId="2" xfId="0" applyNumberFormat="1" applyFont="1" applyBorder="1"/>
    <xf numFmtId="4" fontId="15" fillId="0" borderId="2" xfId="0" applyNumberFormat="1" applyFont="1" applyFill="1" applyBorder="1"/>
    <xf numFmtId="4" fontId="17" fillId="0" borderId="2" xfId="0" applyNumberFormat="1" applyFont="1" applyFill="1" applyBorder="1"/>
    <xf numFmtId="49" fontId="18" fillId="0" borderId="2" xfId="1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49" fontId="19" fillId="0" borderId="0" xfId="1" applyNumberFormat="1" applyFont="1" applyFill="1" applyBorder="1" applyAlignment="1">
      <alignment horizontal="center" wrapText="1"/>
    </xf>
    <xf numFmtId="49" fontId="4" fillId="0" borderId="1" xfId="1" applyNumberFormat="1" applyFont="1" applyFill="1" applyBorder="1" applyAlignment="1">
      <alignment wrapText="1"/>
    </xf>
    <xf numFmtId="4" fontId="0" fillId="0" borderId="1" xfId="0" applyNumberFormat="1" applyFill="1" applyBorder="1"/>
    <xf numFmtId="4" fontId="20" fillId="0" borderId="2" xfId="0" applyNumberFormat="1" applyFont="1" applyFill="1" applyBorder="1"/>
    <xf numFmtId="0" fontId="21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wrapText="1"/>
    </xf>
    <xf numFmtId="0" fontId="23" fillId="0" borderId="2" xfId="0" applyFont="1" applyFill="1" applyBorder="1" applyAlignment="1">
      <alignment horizontal="center"/>
    </xf>
    <xf numFmtId="49" fontId="4" fillId="0" borderId="2" xfId="1" applyNumberFormat="1" applyFont="1" applyFill="1" applyBorder="1" applyAlignment="1"/>
    <xf numFmtId="4" fontId="0" fillId="0" borderId="2" xfId="0" applyNumberFormat="1" applyFill="1" applyBorder="1" applyAlignment="1"/>
    <xf numFmtId="0" fontId="0" fillId="0" borderId="2" xfId="0" applyBorder="1" applyAlignment="1"/>
    <xf numFmtId="0" fontId="0" fillId="0" borderId="0" xfId="0" applyAlignment="1"/>
    <xf numFmtId="4" fontId="0" fillId="0" borderId="0" xfId="0" applyNumberFormat="1"/>
    <xf numFmtId="4" fontId="0" fillId="0" borderId="0" xfId="0" applyNumberFormat="1" applyFill="1"/>
    <xf numFmtId="2" fontId="0" fillId="0" borderId="0" xfId="0" applyNumberFormat="1"/>
    <xf numFmtId="0" fontId="24" fillId="0" borderId="0" xfId="0" applyFont="1"/>
    <xf numFmtId="4" fontId="24" fillId="0" borderId="2" xfId="0" applyNumberFormat="1" applyFont="1" applyBorder="1"/>
    <xf numFmtId="0" fontId="0" fillId="0" borderId="2" xfId="0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0" fontId="24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4" fontId="24" fillId="0" borderId="2" xfId="0" applyNumberFormat="1" applyFont="1" applyFill="1" applyBorder="1"/>
    <xf numFmtId="0" fontId="24" fillId="0" borderId="2" xfId="0" applyFont="1" applyBorder="1"/>
    <xf numFmtId="0" fontId="24" fillId="0" borderId="0" xfId="0" applyFont="1" applyFill="1"/>
    <xf numFmtId="49" fontId="4" fillId="0" borderId="2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>
      <alignment wrapText="1"/>
    </xf>
    <xf numFmtId="49" fontId="25" fillId="0" borderId="2" xfId="1" applyNumberFormat="1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0" fontId="24" fillId="0" borderId="2" xfId="0" applyFont="1" applyFill="1" applyBorder="1"/>
    <xf numFmtId="0" fontId="26" fillId="0" borderId="2" xfId="0" applyFont="1" applyBorder="1" applyAlignment="1">
      <alignment horizontal="center"/>
    </xf>
    <xf numFmtId="4" fontId="27" fillId="0" borderId="2" xfId="0" applyNumberFormat="1" applyFont="1" applyFill="1" applyBorder="1"/>
    <xf numFmtId="0" fontId="0" fillId="0" borderId="0" xfId="0" applyAlignment="1">
      <alignment wrapText="1"/>
    </xf>
    <xf numFmtId="4" fontId="28" fillId="0" borderId="2" xfId="0" applyNumberFormat="1" applyFont="1" applyFill="1" applyBorder="1"/>
    <xf numFmtId="4" fontId="24" fillId="0" borderId="1" xfId="0" applyNumberFormat="1" applyFont="1" applyFill="1" applyBorder="1"/>
    <xf numFmtId="4" fontId="0" fillId="0" borderId="1" xfId="0" applyNumberFormat="1" applyBorder="1"/>
    <xf numFmtId="4" fontId="20" fillId="0" borderId="1" xfId="0" applyNumberFormat="1" applyFont="1" applyFill="1" applyBorder="1"/>
    <xf numFmtId="0" fontId="29" fillId="0" borderId="0" xfId="0" applyFont="1" applyAlignment="1">
      <alignment horizontal="right"/>
    </xf>
    <xf numFmtId="0" fontId="29" fillId="0" borderId="0" xfId="0" applyFont="1"/>
    <xf numFmtId="0" fontId="24" fillId="2" borderId="2" xfId="0" applyFont="1" applyFill="1" applyBorder="1"/>
    <xf numFmtId="0" fontId="24" fillId="2" borderId="0" xfId="0" applyFont="1" applyFill="1"/>
    <xf numFmtId="4" fontId="2" fillId="0" borderId="0" xfId="0" applyNumberFormat="1" applyFont="1"/>
    <xf numFmtId="0" fontId="0" fillId="2" borderId="0" xfId="0" applyFill="1"/>
    <xf numFmtId="0" fontId="32" fillId="0" borderId="0" xfId="0" applyFont="1" applyBorder="1" applyAlignment="1">
      <alignment vertical="center" wrapText="1" shrinkToFit="1"/>
    </xf>
    <xf numFmtId="49" fontId="5" fillId="0" borderId="2" xfId="1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49" fontId="4" fillId="0" borderId="6" xfId="1" applyNumberFormat="1" applyFont="1" applyBorder="1" applyAlignment="1">
      <alignment wrapText="1"/>
    </xf>
    <xf numFmtId="49" fontId="4" fillId="0" borderId="7" xfId="1" applyNumberFormat="1" applyFont="1" applyBorder="1" applyAlignment="1">
      <alignment wrapText="1"/>
    </xf>
    <xf numFmtId="49" fontId="4" fillId="0" borderId="7" xfId="1" applyNumberFormat="1" applyFont="1" applyFill="1" applyBorder="1" applyAlignment="1">
      <alignment wrapText="1"/>
    </xf>
    <xf numFmtId="4" fontId="0" fillId="0" borderId="7" xfId="0" applyNumberFormat="1" applyBorder="1"/>
    <xf numFmtId="0" fontId="9" fillId="0" borderId="7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4" fillId="0" borderId="6" xfId="1" applyNumberFormat="1" applyFont="1" applyFill="1" applyBorder="1" applyAlignment="1">
      <alignment wrapText="1"/>
    </xf>
    <xf numFmtId="49" fontId="4" fillId="0" borderId="7" xfId="1" applyNumberFormat="1" applyFont="1" applyFill="1" applyBorder="1" applyAlignment="1">
      <alignment horizontal="center" wrapText="1"/>
    </xf>
    <xf numFmtId="4" fontId="0" fillId="0" borderId="7" xfId="0" applyNumberFormat="1" applyFill="1" applyBorder="1"/>
    <xf numFmtId="49" fontId="4" fillId="0" borderId="7" xfId="0" applyNumberFormat="1" applyFont="1" applyFill="1" applyBorder="1" applyAlignment="1">
      <alignment wrapText="1"/>
    </xf>
    <xf numFmtId="4" fontId="4" fillId="0" borderId="7" xfId="0" applyNumberFormat="1" applyFont="1" applyFill="1" applyBorder="1" applyAlignment="1">
      <alignment wrapText="1"/>
    </xf>
    <xf numFmtId="0" fontId="0" fillId="0" borderId="7" xfId="0" applyFill="1" applyBorder="1"/>
    <xf numFmtId="0" fontId="0" fillId="0" borderId="8" xfId="0" applyFill="1" applyBorder="1"/>
    <xf numFmtId="0" fontId="9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wrapText="1"/>
    </xf>
    <xf numFmtId="4" fontId="24" fillId="0" borderId="7" xfId="0" applyNumberFormat="1" applyFont="1" applyFill="1" applyBorder="1"/>
    <xf numFmtId="0" fontId="14" fillId="0" borderId="7" xfId="0" applyFont="1" applyFill="1" applyBorder="1" applyAlignment="1">
      <alignment horizontal="center" wrapText="1"/>
    </xf>
    <xf numFmtId="0" fontId="24" fillId="0" borderId="7" xfId="0" applyFont="1" applyFill="1" applyBorder="1"/>
    <xf numFmtId="0" fontId="14" fillId="0" borderId="7" xfId="0" applyFont="1" applyFill="1" applyBorder="1" applyAlignment="1">
      <alignment horizontal="center"/>
    </xf>
    <xf numFmtId="0" fontId="24" fillId="0" borderId="8" xfId="0" applyFont="1" applyFill="1" applyBorder="1"/>
    <xf numFmtId="0" fontId="24" fillId="0" borderId="7" xfId="0" applyFont="1" applyBorder="1"/>
    <xf numFmtId="0" fontId="0" fillId="0" borderId="7" xfId="0" applyBorder="1" applyAlignment="1">
      <alignment horizontal="center"/>
    </xf>
    <xf numFmtId="0" fontId="1" fillId="0" borderId="7" xfId="0" applyFont="1" applyFill="1" applyBorder="1"/>
    <xf numFmtId="49" fontId="4" fillId="0" borderId="9" xfId="1" applyNumberFormat="1" applyFont="1" applyFill="1" applyBorder="1" applyAlignment="1">
      <alignment wrapText="1"/>
    </xf>
    <xf numFmtId="49" fontId="4" fillId="0" borderId="10" xfId="1" applyNumberFormat="1" applyFont="1" applyFill="1" applyBorder="1" applyAlignment="1">
      <alignment horizontal="center" wrapText="1"/>
    </xf>
    <xf numFmtId="0" fontId="0" fillId="0" borderId="10" xfId="0" applyBorder="1"/>
    <xf numFmtId="49" fontId="4" fillId="0" borderId="12" xfId="1" applyNumberFormat="1" applyFont="1" applyFill="1" applyBorder="1" applyAlignment="1">
      <alignment wrapText="1"/>
    </xf>
    <xf numFmtId="49" fontId="4" fillId="0" borderId="13" xfId="1" applyNumberFormat="1" applyFont="1" applyFill="1" applyBorder="1" applyAlignment="1">
      <alignment horizontal="center" wrapText="1"/>
    </xf>
    <xf numFmtId="49" fontId="4" fillId="0" borderId="13" xfId="1" applyNumberFormat="1" applyFont="1" applyFill="1" applyBorder="1" applyAlignment="1">
      <alignment wrapText="1"/>
    </xf>
    <xf numFmtId="4" fontId="0" fillId="0" borderId="13" xfId="0" applyNumberFormat="1" applyFill="1" applyBorder="1"/>
    <xf numFmtId="0" fontId="0" fillId="0" borderId="13" xfId="0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2" fillId="0" borderId="16" xfId="0" applyFont="1" applyBorder="1" applyAlignment="1">
      <alignment horizontal="center" vertical="center" wrapText="1"/>
    </xf>
    <xf numFmtId="4" fontId="1" fillId="0" borderId="16" xfId="0" applyNumberFormat="1" applyFont="1" applyFill="1" applyBorder="1"/>
    <xf numFmtId="49" fontId="4" fillId="0" borderId="18" xfId="1" applyNumberFormat="1" applyFont="1" applyFill="1" applyBorder="1" applyAlignment="1">
      <alignment wrapText="1"/>
    </xf>
    <xf numFmtId="49" fontId="4" fillId="0" borderId="19" xfId="1" applyNumberFormat="1" applyFont="1" applyFill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/>
    <xf numFmtId="0" fontId="0" fillId="0" borderId="21" xfId="0" applyBorder="1" applyAlignment="1">
      <alignment horizontal="center" wrapText="1"/>
    </xf>
    <xf numFmtId="0" fontId="0" fillId="0" borderId="22" xfId="0" applyBorder="1"/>
    <xf numFmtId="4" fontId="0" fillId="0" borderId="13" xfId="0" applyNumberFormat="1" applyBorder="1"/>
    <xf numFmtId="0" fontId="0" fillId="0" borderId="13" xfId="0" applyBorder="1" applyAlignment="1">
      <alignment horizontal="center"/>
    </xf>
    <xf numFmtId="49" fontId="4" fillId="0" borderId="23" xfId="1" applyNumberFormat="1" applyFont="1" applyFill="1" applyBorder="1" applyAlignment="1">
      <alignment wrapText="1"/>
    </xf>
    <xf numFmtId="49" fontId="4" fillId="0" borderId="24" xfId="1" applyNumberFormat="1" applyFont="1" applyFill="1" applyBorder="1" applyAlignment="1">
      <alignment horizontal="center" wrapText="1"/>
    </xf>
    <xf numFmtId="49" fontId="4" fillId="0" borderId="24" xfId="1" applyNumberFormat="1" applyFont="1" applyFill="1" applyBorder="1" applyAlignment="1">
      <alignment wrapText="1"/>
    </xf>
    <xf numFmtId="4" fontId="0" fillId="0" borderId="24" xfId="0" applyNumberFormat="1" applyFill="1" applyBorder="1"/>
    <xf numFmtId="0" fontId="9" fillId="0" borderId="24" xfId="0" applyFont="1" applyBorder="1" applyAlignment="1">
      <alignment horizontal="center"/>
    </xf>
    <xf numFmtId="0" fontId="0" fillId="0" borderId="24" xfId="0" applyBorder="1"/>
    <xf numFmtId="0" fontId="0" fillId="0" borderId="24" xfId="0" applyFill="1" applyBorder="1"/>
    <xf numFmtId="0" fontId="0" fillId="0" borderId="25" xfId="0" applyFill="1" applyBorder="1"/>
    <xf numFmtId="0" fontId="2" fillId="0" borderId="27" xfId="0" applyFont="1" applyBorder="1" applyAlignment="1">
      <alignment horizontal="center" vertical="center" wrapText="1"/>
    </xf>
    <xf numFmtId="49" fontId="4" fillId="0" borderId="29" xfId="1" applyNumberFormat="1" applyFont="1" applyFill="1" applyBorder="1" applyAlignment="1">
      <alignment wrapText="1"/>
    </xf>
    <xf numFmtId="49" fontId="4" fillId="0" borderId="30" xfId="1" applyNumberFormat="1" applyFont="1" applyFill="1" applyBorder="1" applyAlignment="1">
      <alignment horizontal="center" wrapText="1"/>
    </xf>
    <xf numFmtId="4" fontId="1" fillId="0" borderId="20" xfId="0" applyNumberFormat="1" applyFont="1" applyFill="1" applyBorder="1"/>
    <xf numFmtId="0" fontId="0" fillId="0" borderId="21" xfId="0" applyBorder="1" applyAlignment="1">
      <alignment horizontal="center"/>
    </xf>
    <xf numFmtId="0" fontId="31" fillId="0" borderId="31" xfId="0" applyFont="1" applyBorder="1" applyAlignment="1">
      <alignment vertical="center" shrinkToFit="1"/>
    </xf>
    <xf numFmtId="0" fontId="31" fillId="0" borderId="32" xfId="0" applyFont="1" applyBorder="1" applyAlignment="1">
      <alignment vertical="center" shrinkToFit="1"/>
    </xf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3" xfId="0" applyBorder="1"/>
    <xf numFmtId="0" fontId="0" fillId="0" borderId="20" xfId="0" applyBorder="1" applyAlignment="1">
      <alignment horizontal="center"/>
    </xf>
    <xf numFmtId="0" fontId="0" fillId="0" borderId="13" xfId="0" applyFill="1" applyBorder="1"/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34" xfId="0" applyBorder="1"/>
    <xf numFmtId="0" fontId="32" fillId="0" borderId="34" xfId="0" applyFont="1" applyBorder="1" applyAlignment="1">
      <alignment vertical="center" wrapText="1" shrinkToFit="1"/>
    </xf>
    <xf numFmtId="0" fontId="9" fillId="0" borderId="20" xfId="0" applyFont="1" applyBorder="1" applyAlignment="1">
      <alignment horizontal="center"/>
    </xf>
    <xf numFmtId="0" fontId="0" fillId="0" borderId="21" xfId="0" applyFill="1" applyBorder="1"/>
    <xf numFmtId="0" fontId="9" fillId="0" borderId="21" xfId="0" applyFont="1" applyBorder="1" applyAlignment="1">
      <alignment horizontal="center"/>
    </xf>
    <xf numFmtId="0" fontId="32" fillId="0" borderId="31" xfId="0" applyFont="1" applyBorder="1" applyAlignment="1">
      <alignment vertical="center" wrapText="1" shrinkToFit="1"/>
    </xf>
    <xf numFmtId="0" fontId="32" fillId="0" borderId="32" xfId="0" applyFont="1" applyBorder="1" applyAlignment="1">
      <alignment vertical="center" wrapText="1" shrinkToFit="1"/>
    </xf>
    <xf numFmtId="0" fontId="32" fillId="0" borderId="33" xfId="0" applyFont="1" applyBorder="1" applyAlignment="1">
      <alignment vertical="center" wrapText="1" shrinkToFi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7" fillId="0" borderId="16" xfId="0" applyFont="1" applyBorder="1"/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2" fillId="0" borderId="29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 wrapText="1"/>
    </xf>
    <xf numFmtId="0" fontId="7" fillId="0" borderId="32" xfId="0" applyFont="1" applyBorder="1"/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49" fontId="4" fillId="0" borderId="29" xfId="1" applyNumberFormat="1" applyFont="1" applyBorder="1" applyAlignment="1">
      <alignment wrapText="1"/>
    </xf>
    <xf numFmtId="49" fontId="4" fillId="0" borderId="32" xfId="1" applyNumberFormat="1" applyFont="1" applyBorder="1" applyAlignment="1">
      <alignment wrapText="1"/>
    </xf>
    <xf numFmtId="4" fontId="0" fillId="0" borderId="32" xfId="0" applyNumberFormat="1" applyBorder="1"/>
    <xf numFmtId="0" fontId="9" fillId="0" borderId="32" xfId="0" applyFont="1" applyBorder="1" applyAlignment="1">
      <alignment horizontal="center"/>
    </xf>
    <xf numFmtId="49" fontId="4" fillId="0" borderId="35" xfId="1" applyNumberFormat="1" applyFont="1" applyFill="1" applyBorder="1" applyAlignment="1">
      <alignment wrapText="1"/>
    </xf>
    <xf numFmtId="49" fontId="4" fillId="0" borderId="36" xfId="1" applyNumberFormat="1" applyFont="1" applyFill="1" applyBorder="1" applyAlignment="1">
      <alignment horizontal="center" wrapText="1"/>
    </xf>
    <xf numFmtId="49" fontId="4" fillId="0" borderId="36" xfId="1" applyNumberFormat="1" applyFont="1" applyFill="1" applyBorder="1" applyAlignment="1">
      <alignment wrapText="1"/>
    </xf>
    <xf numFmtId="4" fontId="0" fillId="0" borderId="36" xfId="0" applyNumberFormat="1" applyFill="1" applyBorder="1"/>
    <xf numFmtId="0" fontId="9" fillId="0" borderId="36" xfId="0" applyFont="1" applyBorder="1" applyAlignment="1">
      <alignment horizontal="center"/>
    </xf>
    <xf numFmtId="0" fontId="0" fillId="0" borderId="36" xfId="0" applyBorder="1"/>
    <xf numFmtId="0" fontId="0" fillId="0" borderId="37" xfId="0" applyBorder="1"/>
    <xf numFmtId="49" fontId="4" fillId="0" borderId="21" xfId="1" applyNumberFormat="1" applyFont="1" applyFill="1" applyBorder="1" applyAlignment="1">
      <alignment horizontal="center" wrapText="1"/>
    </xf>
    <xf numFmtId="49" fontId="4" fillId="0" borderId="24" xfId="0" applyNumberFormat="1" applyFont="1" applyFill="1" applyBorder="1" applyAlignment="1">
      <alignment wrapText="1"/>
    </xf>
    <xf numFmtId="4" fontId="4" fillId="0" borderId="24" xfId="0" applyNumberFormat="1" applyFont="1" applyFill="1" applyBorder="1" applyAlignment="1">
      <alignment wrapText="1"/>
    </xf>
    <xf numFmtId="49" fontId="4" fillId="0" borderId="32" xfId="1" applyNumberFormat="1" applyFont="1" applyFill="1" applyBorder="1" applyAlignment="1">
      <alignment horizontal="center" wrapText="1"/>
    </xf>
    <xf numFmtId="4" fontId="0" fillId="0" borderId="32" xfId="0" applyNumberFormat="1" applyFill="1" applyBorder="1"/>
    <xf numFmtId="49" fontId="4" fillId="0" borderId="9" xfId="0" applyNumberFormat="1" applyFont="1" applyFill="1" applyBorder="1" applyAlignment="1">
      <alignment wrapText="1"/>
    </xf>
    <xf numFmtId="49" fontId="25" fillId="0" borderId="10" xfId="1" applyNumberFormat="1" applyFont="1" applyFill="1" applyBorder="1" applyAlignment="1">
      <alignment wrapText="1"/>
    </xf>
    <xf numFmtId="4" fontId="24" fillId="0" borderId="10" xfId="0" applyNumberFormat="1" applyFont="1" applyFill="1" applyBorder="1"/>
    <xf numFmtId="0" fontId="9" fillId="0" borderId="10" xfId="0" applyFont="1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/>
    <xf numFmtId="49" fontId="4" fillId="0" borderId="3" xfId="1" applyNumberFormat="1" applyFont="1" applyFill="1" applyBorder="1" applyAlignment="1">
      <alignment wrapText="1"/>
    </xf>
    <xf numFmtId="49" fontId="4" fillId="0" borderId="4" xfId="1" applyNumberFormat="1" applyFont="1" applyFill="1" applyBorder="1" applyAlignment="1">
      <alignment horizontal="center" wrapText="1"/>
    </xf>
    <xf numFmtId="49" fontId="4" fillId="0" borderId="4" xfId="1" applyNumberFormat="1" applyFont="1" applyFill="1" applyBorder="1" applyAlignment="1">
      <alignment wrapText="1"/>
    </xf>
    <xf numFmtId="4" fontId="0" fillId="0" borderId="4" xfId="0" applyNumberFormat="1" applyFill="1" applyBorder="1"/>
    <xf numFmtId="0" fontId="9" fillId="0" borderId="4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9" fillId="0" borderId="24" xfId="0" applyFont="1" applyFill="1" applyBorder="1" applyAlignment="1">
      <alignment horizontal="center"/>
    </xf>
    <xf numFmtId="49" fontId="4" fillId="0" borderId="10" xfId="1" applyNumberFormat="1" applyFont="1" applyFill="1" applyBorder="1" applyAlignment="1">
      <alignment wrapText="1"/>
    </xf>
    <xf numFmtId="4" fontId="0" fillId="0" borderId="10" xfId="0" applyNumberFormat="1" applyFill="1" applyBorder="1"/>
    <xf numFmtId="4" fontId="1" fillId="0" borderId="16" xfId="0" applyNumberFormat="1" applyFont="1" applyBorder="1"/>
    <xf numFmtId="0" fontId="9" fillId="0" borderId="13" xfId="0" applyFont="1" applyFill="1" applyBorder="1" applyAlignment="1">
      <alignment horizontal="center"/>
    </xf>
    <xf numFmtId="0" fontId="24" fillId="0" borderId="13" xfId="0" applyFont="1" applyBorder="1"/>
    <xf numFmtId="49" fontId="4" fillId="0" borderId="21" xfId="1" applyNumberFormat="1" applyFont="1" applyFill="1" applyBorder="1" applyAlignment="1">
      <alignment wrapText="1"/>
    </xf>
    <xf numFmtId="0" fontId="9" fillId="0" borderId="21" xfId="0" applyFont="1" applyFill="1" applyBorder="1" applyAlignment="1">
      <alignment horizontal="center"/>
    </xf>
    <xf numFmtId="0" fontId="24" fillId="0" borderId="21" xfId="0" applyFont="1" applyBorder="1"/>
    <xf numFmtId="0" fontId="24" fillId="0" borderId="22" xfId="0" applyFont="1" applyBorder="1"/>
    <xf numFmtId="49" fontId="4" fillId="0" borderId="32" xfId="1" applyNumberFormat="1" applyFont="1" applyFill="1" applyBorder="1" applyAlignment="1">
      <alignment wrapText="1"/>
    </xf>
    <xf numFmtId="0" fontId="0" fillId="0" borderId="36" xfId="0" applyFill="1" applyBorder="1"/>
    <xf numFmtId="0" fontId="33" fillId="0" borderId="32" xfId="0" applyFont="1" applyBorder="1" applyAlignment="1">
      <alignment vertical="center" shrinkToFit="1"/>
    </xf>
    <xf numFmtId="0" fontId="0" fillId="0" borderId="32" xfId="0" applyFill="1" applyBorder="1"/>
    <xf numFmtId="0" fontId="9" fillId="0" borderId="32" xfId="0" applyFont="1" applyFill="1" applyBorder="1" applyAlignment="1">
      <alignment horizontal="center"/>
    </xf>
    <xf numFmtId="49" fontId="4" fillId="0" borderId="35" xfId="1" applyNumberFormat="1" applyFont="1" applyBorder="1" applyAlignment="1">
      <alignment wrapText="1"/>
    </xf>
    <xf numFmtId="49" fontId="4" fillId="0" borderId="36" xfId="1" applyNumberFormat="1" applyFont="1" applyBorder="1" applyAlignment="1">
      <alignment wrapText="1"/>
    </xf>
    <xf numFmtId="4" fontId="0" fillId="0" borderId="36" xfId="0" applyNumberFormat="1" applyBorder="1"/>
    <xf numFmtId="49" fontId="4" fillId="0" borderId="18" xfId="1" applyNumberFormat="1" applyFont="1" applyBorder="1" applyAlignment="1">
      <alignment wrapText="1"/>
    </xf>
    <xf numFmtId="49" fontId="4" fillId="0" borderId="19" xfId="1" applyNumberFormat="1" applyFont="1" applyBorder="1" applyAlignment="1">
      <alignment wrapText="1"/>
    </xf>
    <xf numFmtId="0" fontId="0" fillId="0" borderId="38" xfId="0" applyFill="1" applyBorder="1"/>
    <xf numFmtId="0" fontId="0" fillId="0" borderId="39" xfId="0" applyFill="1" applyBorder="1"/>
    <xf numFmtId="0" fontId="0" fillId="0" borderId="39" xfId="0" applyBorder="1"/>
    <xf numFmtId="49" fontId="4" fillId="0" borderId="40" xfId="1" applyNumberFormat="1" applyFont="1" applyFill="1" applyBorder="1" applyAlignment="1">
      <alignment wrapText="1"/>
    </xf>
    <xf numFmtId="49" fontId="4" fillId="0" borderId="40" xfId="1" applyNumberFormat="1" applyFont="1" applyFill="1" applyBorder="1" applyAlignment="1">
      <alignment horizontal="center" wrapText="1"/>
    </xf>
    <xf numFmtId="0" fontId="22" fillId="0" borderId="40" xfId="0" applyFont="1" applyFill="1" applyBorder="1" applyAlignment="1">
      <alignment horizontal="center"/>
    </xf>
    <xf numFmtId="4" fontId="20" fillId="0" borderId="40" xfId="0" applyNumberFormat="1" applyFont="1" applyFill="1" applyBorder="1"/>
    <xf numFmtId="0" fontId="9" fillId="0" borderId="40" xfId="0" applyFont="1" applyFill="1" applyBorder="1" applyAlignment="1">
      <alignment horizontal="center"/>
    </xf>
    <xf numFmtId="0" fontId="0" fillId="0" borderId="40" xfId="0" applyFill="1" applyBorder="1"/>
    <xf numFmtId="49" fontId="4" fillId="0" borderId="0" xfId="1" applyNumberFormat="1" applyFont="1" applyFill="1" applyBorder="1" applyAlignment="1">
      <alignment wrapText="1"/>
    </xf>
    <xf numFmtId="49" fontId="4" fillId="0" borderId="0" xfId="1" applyNumberFormat="1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4" fontId="20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4" fontId="1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2" fillId="0" borderId="0" xfId="0" applyFont="1" applyAlignment="1">
      <alignment wrapText="1"/>
    </xf>
    <xf numFmtId="0" fontId="2" fillId="0" borderId="4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</cellXfs>
  <cellStyles count="3">
    <cellStyle name="Βασικό_Φύλλο2" xfId="2"/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5"/>
  <sheetViews>
    <sheetView view="pageBreakPreview" zoomScale="60" zoomScaleNormal="130" workbookViewId="0">
      <selection activeCell="O12" sqref="O12"/>
    </sheetView>
  </sheetViews>
  <sheetFormatPr defaultRowHeight="15"/>
  <cols>
    <col min="1" max="2" width="14" customWidth="1"/>
    <col min="3" max="3" width="36.5703125" customWidth="1"/>
    <col min="4" max="4" width="14.42578125" customWidth="1"/>
    <col min="5" max="5" width="17.5703125" bestFit="1" customWidth="1"/>
    <col min="6" max="6" width="29.140625" bestFit="1" customWidth="1"/>
    <col min="7" max="7" width="11.85546875" customWidth="1"/>
    <col min="8" max="8" width="12.28515625" customWidth="1"/>
  </cols>
  <sheetData>
    <row r="1" spans="1:10" ht="30" customHeight="1">
      <c r="A1" s="242" t="s">
        <v>372</v>
      </c>
      <c r="B1" s="242"/>
      <c r="C1" s="242"/>
      <c r="D1" s="242"/>
      <c r="E1" s="242"/>
      <c r="F1" s="242"/>
      <c r="G1" s="241"/>
    </row>
    <row r="2" spans="1:10" ht="45">
      <c r="A2" s="4" t="s">
        <v>316</v>
      </c>
      <c r="B2" s="4" t="s">
        <v>318</v>
      </c>
      <c r="C2" s="6" t="s">
        <v>317</v>
      </c>
      <c r="D2" s="5" t="s">
        <v>319</v>
      </c>
      <c r="E2" s="6" t="s">
        <v>325</v>
      </c>
      <c r="F2" s="6" t="s">
        <v>320</v>
      </c>
      <c r="G2" s="2" t="s">
        <v>323</v>
      </c>
      <c r="H2" s="6" t="s">
        <v>321</v>
      </c>
      <c r="I2" s="26" t="s">
        <v>322</v>
      </c>
      <c r="J2" s="2" t="s">
        <v>324</v>
      </c>
    </row>
    <row r="3" spans="1:10" ht="26.25" customHeight="1">
      <c r="A3" s="7" t="s">
        <v>18</v>
      </c>
      <c r="B3" s="8" t="s">
        <v>336</v>
      </c>
      <c r="C3" s="64" t="s">
        <v>356</v>
      </c>
      <c r="D3" s="65">
        <v>15000</v>
      </c>
      <c r="E3" s="10" t="s">
        <v>326</v>
      </c>
      <c r="F3" s="55" t="s">
        <v>368</v>
      </c>
      <c r="G3" s="16"/>
      <c r="H3" s="16"/>
      <c r="I3" s="3"/>
      <c r="J3" s="3"/>
    </row>
    <row r="4" spans="1:10" ht="26.25" customHeight="1">
      <c r="A4" s="7" t="s">
        <v>24</v>
      </c>
      <c r="B4" s="8" t="s">
        <v>336</v>
      </c>
      <c r="C4" s="7" t="s">
        <v>25</v>
      </c>
      <c r="D4" s="9">
        <v>10000</v>
      </c>
      <c r="E4" s="10" t="s">
        <v>326</v>
      </c>
      <c r="F4" s="55" t="s">
        <v>368</v>
      </c>
      <c r="G4" s="16"/>
      <c r="H4" s="16"/>
      <c r="I4" s="3"/>
      <c r="J4" s="3"/>
    </row>
    <row r="5" spans="1:10" ht="26.25" customHeight="1">
      <c r="A5" s="7" t="s">
        <v>50</v>
      </c>
      <c r="B5" s="8" t="s">
        <v>336</v>
      </c>
      <c r="C5" s="7" t="s">
        <v>51</v>
      </c>
      <c r="D5" s="9">
        <v>8000</v>
      </c>
      <c r="E5" s="18" t="s">
        <v>326</v>
      </c>
      <c r="F5" s="55" t="s">
        <v>368</v>
      </c>
      <c r="G5" s="16"/>
      <c r="H5" s="16"/>
      <c r="I5" s="3"/>
      <c r="J5" s="3"/>
    </row>
    <row r="6" spans="1:10" s="3" customFormat="1" ht="26.25" customHeight="1">
      <c r="A6" s="7" t="s">
        <v>62</v>
      </c>
      <c r="B6" s="8" t="s">
        <v>337</v>
      </c>
      <c r="C6" s="7" t="s">
        <v>63</v>
      </c>
      <c r="D6" s="9">
        <v>4353</v>
      </c>
      <c r="E6" s="18" t="s">
        <v>326</v>
      </c>
      <c r="F6" s="55" t="s">
        <v>368</v>
      </c>
      <c r="G6" s="16"/>
      <c r="H6" s="16"/>
    </row>
    <row r="7" spans="1:10" ht="26.25" customHeight="1">
      <c r="A7" s="7" t="s">
        <v>134</v>
      </c>
      <c r="B7" s="8" t="s">
        <v>340</v>
      </c>
      <c r="C7" s="7" t="s">
        <v>135</v>
      </c>
      <c r="D7" s="9">
        <v>10000</v>
      </c>
      <c r="E7" s="18" t="s">
        <v>326</v>
      </c>
      <c r="F7" s="55" t="s">
        <v>368</v>
      </c>
      <c r="G7" s="16"/>
      <c r="H7" s="16"/>
      <c r="I7" s="3"/>
      <c r="J7" s="3"/>
    </row>
    <row r="8" spans="1:10" ht="26.25" customHeight="1">
      <c r="A8" s="7" t="s">
        <v>228</v>
      </c>
      <c r="B8" s="8" t="s">
        <v>337</v>
      </c>
      <c r="C8" s="7" t="s">
        <v>229</v>
      </c>
      <c r="D8" s="9">
        <v>19000</v>
      </c>
      <c r="E8" s="18" t="s">
        <v>326</v>
      </c>
      <c r="F8" s="55" t="s">
        <v>368</v>
      </c>
      <c r="G8" s="14"/>
      <c r="H8" s="14"/>
    </row>
    <row r="9" spans="1:10" ht="26.25" customHeight="1">
      <c r="A9" s="7" t="s">
        <v>274</v>
      </c>
      <c r="B9" s="8" t="s">
        <v>341</v>
      </c>
      <c r="C9" s="7" t="s">
        <v>275</v>
      </c>
      <c r="D9" s="9">
        <v>10000</v>
      </c>
      <c r="E9" s="18" t="s">
        <v>326</v>
      </c>
      <c r="F9" s="56" t="s">
        <v>368</v>
      </c>
      <c r="G9" s="16"/>
      <c r="H9" s="16"/>
      <c r="I9" s="3"/>
      <c r="J9" s="3"/>
    </row>
    <row r="10" spans="1:10" ht="26.25" customHeight="1">
      <c r="A10" s="7" t="s">
        <v>193</v>
      </c>
      <c r="B10" s="8" t="s">
        <v>340</v>
      </c>
      <c r="C10" s="7" t="s">
        <v>194</v>
      </c>
      <c r="D10" s="9">
        <v>44925.19</v>
      </c>
      <c r="E10" s="25" t="s">
        <v>346</v>
      </c>
      <c r="F10" s="56" t="s">
        <v>368</v>
      </c>
      <c r="G10" s="14"/>
      <c r="H10" s="14"/>
    </row>
    <row r="11" spans="1:10" s="3" customFormat="1" ht="39" customHeight="1">
      <c r="A11" s="7" t="s">
        <v>113</v>
      </c>
      <c r="B11" s="8" t="s">
        <v>340</v>
      </c>
      <c r="C11" s="38" t="s">
        <v>114</v>
      </c>
      <c r="D11" s="39">
        <v>40000</v>
      </c>
      <c r="E11" s="18" t="s">
        <v>110</v>
      </c>
      <c r="F11" s="56" t="s">
        <v>368</v>
      </c>
      <c r="G11" s="16"/>
      <c r="H11" s="16"/>
    </row>
    <row r="12" spans="1:10" s="3" customFormat="1" ht="46.5" customHeight="1">
      <c r="A12" s="7" t="s">
        <v>140</v>
      </c>
      <c r="B12" s="8" t="s">
        <v>340</v>
      </c>
      <c r="C12" s="38" t="s">
        <v>141</v>
      </c>
      <c r="D12" s="39">
        <v>28000</v>
      </c>
      <c r="E12" s="18" t="s">
        <v>110</v>
      </c>
      <c r="F12" s="56" t="s">
        <v>368</v>
      </c>
      <c r="G12" s="16"/>
      <c r="H12" s="16"/>
    </row>
    <row r="13" spans="1:10" s="3" customFormat="1" ht="42" customHeight="1">
      <c r="A13" s="7" t="s">
        <v>187</v>
      </c>
      <c r="B13" s="8" t="s">
        <v>340</v>
      </c>
      <c r="C13" s="38" t="s">
        <v>188</v>
      </c>
      <c r="D13" s="39">
        <v>35000</v>
      </c>
      <c r="E13" s="18" t="s">
        <v>110</v>
      </c>
      <c r="F13" s="56" t="s">
        <v>368</v>
      </c>
      <c r="G13" s="14"/>
      <c r="H13" s="14"/>
      <c r="I13"/>
      <c r="J13"/>
    </row>
    <row r="14" spans="1:10" s="3" customFormat="1" ht="42" customHeight="1">
      <c r="A14" s="7"/>
      <c r="B14" s="8"/>
      <c r="C14" s="38"/>
      <c r="D14" s="75">
        <f>SUM(D3:D13)</f>
        <v>224278.19</v>
      </c>
      <c r="E14" s="18"/>
      <c r="F14" s="56"/>
      <c r="G14" s="14"/>
      <c r="H14" s="14"/>
      <c r="I14"/>
      <c r="J14"/>
    </row>
    <row r="15" spans="1:10" s="3" customFormat="1" ht="47.25" customHeight="1">
      <c r="A15" s="7" t="s">
        <v>19</v>
      </c>
      <c r="B15" s="8" t="s">
        <v>336</v>
      </c>
      <c r="C15" s="59" t="s">
        <v>357</v>
      </c>
      <c r="D15" s="60">
        <v>10000</v>
      </c>
      <c r="E15" s="10" t="s">
        <v>326</v>
      </c>
      <c r="F15" s="55" t="s">
        <v>369</v>
      </c>
      <c r="G15" s="16"/>
      <c r="H15" s="16"/>
    </row>
    <row r="16" spans="1:10" s="3" customFormat="1" ht="42.75" customHeight="1">
      <c r="A16" s="7" t="s">
        <v>30</v>
      </c>
      <c r="B16" s="8" t="s">
        <v>336</v>
      </c>
      <c r="C16" s="38" t="s">
        <v>31</v>
      </c>
      <c r="D16" s="39">
        <v>5000</v>
      </c>
      <c r="E16" s="10" t="s">
        <v>326</v>
      </c>
      <c r="F16" s="55" t="s">
        <v>369</v>
      </c>
      <c r="G16" s="16"/>
      <c r="H16" s="16"/>
    </row>
    <row r="17" spans="1:10" s="3" customFormat="1" ht="26.25" customHeight="1">
      <c r="A17" s="7" t="s">
        <v>52</v>
      </c>
      <c r="B17" s="8" t="s">
        <v>336</v>
      </c>
      <c r="C17" s="7" t="s">
        <v>53</v>
      </c>
      <c r="D17" s="9">
        <v>3000</v>
      </c>
      <c r="E17" s="18" t="s">
        <v>326</v>
      </c>
      <c r="F17" s="55" t="s">
        <v>369</v>
      </c>
      <c r="G17" s="16"/>
      <c r="H17" s="16"/>
    </row>
    <row r="18" spans="1:10" s="3" customFormat="1" ht="26.25" customHeight="1">
      <c r="A18" s="7" t="s">
        <v>58</v>
      </c>
      <c r="B18" s="8" t="s">
        <v>337</v>
      </c>
      <c r="C18" s="7" t="s">
        <v>59</v>
      </c>
      <c r="D18" s="9">
        <v>1000</v>
      </c>
      <c r="E18" s="18" t="s">
        <v>326</v>
      </c>
      <c r="F18" s="55" t="s">
        <v>369</v>
      </c>
      <c r="G18" s="16"/>
      <c r="H18" s="16"/>
    </row>
    <row r="19" spans="1:10" s="3" customFormat="1" ht="26.25" customHeight="1">
      <c r="A19" s="17" t="s">
        <v>216</v>
      </c>
      <c r="B19" s="8" t="s">
        <v>341</v>
      </c>
      <c r="C19" s="17" t="s">
        <v>217</v>
      </c>
      <c r="D19" s="9">
        <v>50000</v>
      </c>
      <c r="E19" s="18" t="s">
        <v>326</v>
      </c>
      <c r="F19" s="55" t="s">
        <v>369</v>
      </c>
      <c r="G19" s="14"/>
      <c r="H19" s="14"/>
      <c r="I19"/>
      <c r="J19"/>
    </row>
    <row r="20" spans="1:10" s="3" customFormat="1" ht="26.25">
      <c r="A20" s="17" t="s">
        <v>220</v>
      </c>
      <c r="B20" s="8" t="s">
        <v>341</v>
      </c>
      <c r="C20" s="17" t="s">
        <v>221</v>
      </c>
      <c r="D20" s="9">
        <v>12400</v>
      </c>
      <c r="E20" s="18" t="s">
        <v>326</v>
      </c>
      <c r="F20" s="55" t="s">
        <v>369</v>
      </c>
      <c r="G20" s="14"/>
      <c r="H20" s="14"/>
      <c r="I20"/>
      <c r="J20"/>
    </row>
    <row r="21" spans="1:10" s="3" customFormat="1" ht="26.25" customHeight="1">
      <c r="A21" s="17" t="s">
        <v>222</v>
      </c>
      <c r="B21" s="8" t="s">
        <v>341</v>
      </c>
      <c r="C21" s="17" t="s">
        <v>223</v>
      </c>
      <c r="D21" s="9">
        <v>10000</v>
      </c>
      <c r="E21" s="18" t="s">
        <v>326</v>
      </c>
      <c r="F21" s="55" t="s">
        <v>369</v>
      </c>
      <c r="G21" s="14"/>
      <c r="H21" s="14"/>
      <c r="I21"/>
      <c r="J21"/>
    </row>
    <row r="22" spans="1:10" s="3" customFormat="1" ht="26.25" customHeight="1">
      <c r="A22" s="7" t="s">
        <v>276</v>
      </c>
      <c r="B22" s="8" t="s">
        <v>341</v>
      </c>
      <c r="C22" s="7" t="s">
        <v>277</v>
      </c>
      <c r="D22" s="9">
        <v>10000</v>
      </c>
      <c r="E22" s="18" t="s">
        <v>326</v>
      </c>
      <c r="F22" s="55" t="s">
        <v>369</v>
      </c>
      <c r="G22" s="16"/>
      <c r="H22" s="16"/>
    </row>
    <row r="23" spans="1:10" s="3" customFormat="1" ht="26.25" customHeight="1">
      <c r="A23" s="7" t="s">
        <v>185</v>
      </c>
      <c r="B23" s="8" t="s">
        <v>340</v>
      </c>
      <c r="C23" s="7" t="s">
        <v>186</v>
      </c>
      <c r="D23" s="9">
        <v>12179.05</v>
      </c>
      <c r="E23" s="25" t="s">
        <v>346</v>
      </c>
      <c r="F23" s="55" t="s">
        <v>369</v>
      </c>
      <c r="G23" s="14"/>
      <c r="H23" s="14"/>
      <c r="I23"/>
      <c r="J23"/>
    </row>
    <row r="24" spans="1:10" s="3" customFormat="1" ht="26.25" customHeight="1">
      <c r="A24" s="7"/>
      <c r="B24" s="8" t="s">
        <v>340</v>
      </c>
      <c r="C24" s="17" t="s">
        <v>362</v>
      </c>
      <c r="D24" s="9">
        <v>100000</v>
      </c>
      <c r="E24" s="18" t="s">
        <v>110</v>
      </c>
      <c r="F24" s="55" t="s">
        <v>369</v>
      </c>
      <c r="G24" s="16"/>
      <c r="H24" s="16"/>
    </row>
    <row r="25" spans="1:10" s="3" customFormat="1" ht="26.25" customHeight="1">
      <c r="A25" s="7" t="s">
        <v>252</v>
      </c>
      <c r="B25" s="8" t="s">
        <v>340</v>
      </c>
      <c r="C25" s="7" t="s">
        <v>253</v>
      </c>
      <c r="D25" s="9">
        <v>24800</v>
      </c>
      <c r="E25" s="18" t="s">
        <v>110</v>
      </c>
      <c r="F25" s="55" t="s">
        <v>369</v>
      </c>
      <c r="G25" s="14"/>
      <c r="H25" s="14"/>
      <c r="I25"/>
      <c r="J25"/>
    </row>
    <row r="26" spans="1:10" s="3" customFormat="1" ht="26.25" customHeight="1">
      <c r="A26" s="7"/>
      <c r="B26" s="8"/>
      <c r="C26" s="7"/>
      <c r="D26" s="40">
        <f>SUM(D15:D25)</f>
        <v>238379.05</v>
      </c>
      <c r="E26" s="18"/>
      <c r="F26" s="55"/>
      <c r="G26" s="14"/>
      <c r="H26" s="14"/>
      <c r="I26"/>
      <c r="J26"/>
    </row>
    <row r="27" spans="1:10" s="3" customFormat="1" ht="26.25" customHeight="1">
      <c r="A27" s="7" t="s">
        <v>17</v>
      </c>
      <c r="B27" s="8" t="s">
        <v>336</v>
      </c>
      <c r="C27" s="64" t="s">
        <v>355</v>
      </c>
      <c r="D27" s="65">
        <v>15000</v>
      </c>
      <c r="E27" s="10" t="s">
        <v>326</v>
      </c>
      <c r="F27" s="55" t="s">
        <v>367</v>
      </c>
      <c r="G27" s="16"/>
      <c r="H27" s="16"/>
    </row>
    <row r="28" spans="1:10" s="3" customFormat="1" ht="26.25" customHeight="1">
      <c r="A28" s="7" t="s">
        <v>22</v>
      </c>
      <c r="B28" s="8" t="s">
        <v>336</v>
      </c>
      <c r="C28" s="7" t="s">
        <v>23</v>
      </c>
      <c r="D28" s="9">
        <v>20000</v>
      </c>
      <c r="E28" s="10" t="s">
        <v>326</v>
      </c>
      <c r="F28" s="55" t="s">
        <v>367</v>
      </c>
      <c r="G28" s="16"/>
      <c r="H28" s="16"/>
    </row>
    <row r="29" spans="1:10" s="3" customFormat="1" ht="40.5" customHeight="1">
      <c r="A29" s="7" t="s">
        <v>42</v>
      </c>
      <c r="B29" s="8" t="s">
        <v>340</v>
      </c>
      <c r="C29" s="7" t="s">
        <v>43</v>
      </c>
      <c r="D29" s="9">
        <v>10000</v>
      </c>
      <c r="E29" s="10" t="s">
        <v>326</v>
      </c>
      <c r="F29" s="55" t="s">
        <v>367</v>
      </c>
      <c r="G29" s="16"/>
      <c r="H29" s="16"/>
    </row>
    <row r="30" spans="1:10" s="3" customFormat="1" ht="39">
      <c r="A30" s="7" t="s">
        <v>44</v>
      </c>
      <c r="B30" s="8" t="s">
        <v>337</v>
      </c>
      <c r="C30" s="17" t="s">
        <v>45</v>
      </c>
      <c r="D30" s="9">
        <v>12000</v>
      </c>
      <c r="E30" s="18" t="s">
        <v>326</v>
      </c>
      <c r="F30" s="55" t="s">
        <v>367</v>
      </c>
      <c r="G30" s="16"/>
      <c r="H30" s="16"/>
    </row>
    <row r="31" spans="1:10" s="3" customFormat="1" ht="26.25">
      <c r="A31" s="7" t="s">
        <v>64</v>
      </c>
      <c r="B31" s="8" t="s">
        <v>341</v>
      </c>
      <c r="C31" s="7" t="s">
        <v>65</v>
      </c>
      <c r="D31" s="9">
        <v>5000</v>
      </c>
      <c r="E31" s="18" t="s">
        <v>326</v>
      </c>
      <c r="F31" s="55" t="s">
        <v>367</v>
      </c>
      <c r="G31" s="16"/>
      <c r="H31" s="16"/>
    </row>
    <row r="32" spans="1:10" s="3" customFormat="1" ht="26.25" customHeight="1">
      <c r="A32" s="17" t="s">
        <v>83</v>
      </c>
      <c r="B32" s="8" t="s">
        <v>336</v>
      </c>
      <c r="C32" s="17" t="s">
        <v>84</v>
      </c>
      <c r="D32" s="9">
        <v>10000</v>
      </c>
      <c r="E32" s="18" t="s">
        <v>326</v>
      </c>
      <c r="F32" s="55" t="s">
        <v>367</v>
      </c>
      <c r="G32" s="16"/>
      <c r="H32" s="16"/>
    </row>
    <row r="33" spans="1:10" s="3" customFormat="1" ht="39">
      <c r="A33" s="17" t="s">
        <v>85</v>
      </c>
      <c r="B33" s="8" t="s">
        <v>336</v>
      </c>
      <c r="C33" s="17" t="s">
        <v>86</v>
      </c>
      <c r="D33" s="9">
        <v>10000</v>
      </c>
      <c r="E33" s="18" t="s">
        <v>326</v>
      </c>
      <c r="F33" s="55" t="s">
        <v>367</v>
      </c>
      <c r="G33" s="16"/>
      <c r="H33" s="16"/>
    </row>
    <row r="34" spans="1:10" s="3" customFormat="1" ht="26.25" customHeight="1">
      <c r="A34" s="17" t="s">
        <v>87</v>
      </c>
      <c r="B34" s="8" t="s">
        <v>336</v>
      </c>
      <c r="C34" s="17" t="s">
        <v>88</v>
      </c>
      <c r="D34" s="9">
        <v>10000</v>
      </c>
      <c r="E34" s="18" t="s">
        <v>326</v>
      </c>
      <c r="F34" s="55" t="s">
        <v>367</v>
      </c>
      <c r="G34" s="16"/>
      <c r="H34" s="16"/>
    </row>
    <row r="35" spans="1:10" s="3" customFormat="1" ht="26.25" customHeight="1">
      <c r="A35" s="17" t="s">
        <v>89</v>
      </c>
      <c r="B35" s="8" t="s">
        <v>336</v>
      </c>
      <c r="C35" s="17" t="s">
        <v>90</v>
      </c>
      <c r="D35" s="9">
        <v>10000</v>
      </c>
      <c r="E35" s="18" t="s">
        <v>326</v>
      </c>
      <c r="F35" s="55" t="s">
        <v>367</v>
      </c>
      <c r="G35" s="16"/>
      <c r="H35" s="16"/>
    </row>
    <row r="36" spans="1:10" s="3" customFormat="1" ht="26.25" customHeight="1">
      <c r="A36" s="7" t="s">
        <v>106</v>
      </c>
      <c r="B36" s="8" t="s">
        <v>340</v>
      </c>
      <c r="C36" s="7" t="s">
        <v>107</v>
      </c>
      <c r="D36" s="9">
        <v>190000</v>
      </c>
      <c r="E36" s="18" t="s">
        <v>326</v>
      </c>
      <c r="F36" s="55" t="s">
        <v>367</v>
      </c>
      <c r="G36" s="16"/>
      <c r="H36" s="16"/>
    </row>
    <row r="37" spans="1:10" s="3" customFormat="1" ht="26.25" customHeight="1">
      <c r="A37" s="7" t="s">
        <v>111</v>
      </c>
      <c r="B37" s="8" t="s">
        <v>340</v>
      </c>
      <c r="C37" s="7" t="s">
        <v>112</v>
      </c>
      <c r="D37" s="9">
        <v>30000</v>
      </c>
      <c r="E37" s="18" t="s">
        <v>326</v>
      </c>
      <c r="F37" s="55" t="s">
        <v>367</v>
      </c>
      <c r="G37" s="16"/>
      <c r="H37" s="16"/>
    </row>
    <row r="38" spans="1:10" s="3" customFormat="1" ht="26.25" customHeight="1">
      <c r="A38" s="7" t="s">
        <v>115</v>
      </c>
      <c r="B38" s="8" t="s">
        <v>340</v>
      </c>
      <c r="C38" s="7" t="s">
        <v>116</v>
      </c>
      <c r="D38" s="9">
        <v>15000</v>
      </c>
      <c r="E38" s="18" t="s">
        <v>326</v>
      </c>
      <c r="F38" s="55" t="s">
        <v>367</v>
      </c>
      <c r="G38" s="16"/>
      <c r="H38" s="16"/>
    </row>
    <row r="39" spans="1:10" s="3" customFormat="1" ht="26.25" customHeight="1">
      <c r="A39" s="7" t="s">
        <v>117</v>
      </c>
      <c r="B39" s="8" t="s">
        <v>340</v>
      </c>
      <c r="C39" s="7" t="s">
        <v>118</v>
      </c>
      <c r="D39" s="9">
        <v>150500</v>
      </c>
      <c r="E39" s="18" t="s">
        <v>326</v>
      </c>
      <c r="F39" s="55" t="s">
        <v>367</v>
      </c>
      <c r="G39" s="16"/>
      <c r="H39" s="16"/>
    </row>
    <row r="40" spans="1:10" s="3" customFormat="1" ht="40.5" customHeight="1">
      <c r="A40" s="7" t="s">
        <v>119</v>
      </c>
      <c r="B40" s="8" t="s">
        <v>336</v>
      </c>
      <c r="C40" s="7" t="s">
        <v>120</v>
      </c>
      <c r="D40" s="9">
        <v>70000</v>
      </c>
      <c r="E40" s="18" t="s">
        <v>326</v>
      </c>
      <c r="F40" s="55" t="s">
        <v>367</v>
      </c>
      <c r="G40" s="16"/>
      <c r="H40" s="16"/>
    </row>
    <row r="41" spans="1:10" s="3" customFormat="1">
      <c r="A41" s="7" t="s">
        <v>132</v>
      </c>
      <c r="B41" s="8" t="s">
        <v>340</v>
      </c>
      <c r="C41" s="7" t="s">
        <v>133</v>
      </c>
      <c r="D41" s="9">
        <v>10000</v>
      </c>
      <c r="E41" s="18" t="s">
        <v>326</v>
      </c>
      <c r="F41" s="55" t="s">
        <v>367</v>
      </c>
      <c r="G41" s="16"/>
      <c r="H41" s="16"/>
    </row>
    <row r="42" spans="1:10" s="3" customFormat="1" ht="40.5" customHeight="1">
      <c r="A42" s="7" t="s">
        <v>144</v>
      </c>
      <c r="B42" s="8" t="s">
        <v>336</v>
      </c>
      <c r="C42" s="7" t="s">
        <v>145</v>
      </c>
      <c r="D42" s="23">
        <v>10000</v>
      </c>
      <c r="E42" s="18" t="s">
        <v>326</v>
      </c>
      <c r="F42" s="55" t="s">
        <v>367</v>
      </c>
      <c r="G42" s="16"/>
      <c r="H42" s="16"/>
    </row>
    <row r="43" spans="1:10" s="3" customFormat="1" ht="26.25">
      <c r="A43" s="7" t="s">
        <v>201</v>
      </c>
      <c r="B43" s="8" t="s">
        <v>341</v>
      </c>
      <c r="C43" s="7" t="s">
        <v>330</v>
      </c>
      <c r="D43" s="9">
        <v>70806.23</v>
      </c>
      <c r="E43" s="18" t="s">
        <v>326</v>
      </c>
      <c r="F43" s="55" t="s">
        <v>367</v>
      </c>
      <c r="G43" s="14"/>
      <c r="H43" s="14"/>
      <c r="I43"/>
      <c r="J43"/>
    </row>
    <row r="44" spans="1:10" s="3" customFormat="1" ht="39">
      <c r="A44" s="7" t="s">
        <v>202</v>
      </c>
      <c r="B44" s="8" t="s">
        <v>341</v>
      </c>
      <c r="C44" s="7" t="s">
        <v>203</v>
      </c>
      <c r="D44" s="9">
        <v>1150</v>
      </c>
      <c r="E44" s="18" t="s">
        <v>326</v>
      </c>
      <c r="F44" s="55" t="s">
        <v>367</v>
      </c>
      <c r="G44" s="14"/>
      <c r="H44" s="14"/>
      <c r="I44"/>
      <c r="J44"/>
    </row>
    <row r="45" spans="1:10" s="3" customFormat="1" ht="26.25">
      <c r="A45" s="7" t="s">
        <v>214</v>
      </c>
      <c r="B45" s="8" t="s">
        <v>341</v>
      </c>
      <c r="C45" s="7" t="s">
        <v>215</v>
      </c>
      <c r="D45" s="23">
        <v>74394.710000000006</v>
      </c>
      <c r="E45" s="18" t="s">
        <v>326</v>
      </c>
      <c r="F45" s="55" t="s">
        <v>367</v>
      </c>
      <c r="G45" s="14"/>
      <c r="H45" s="14"/>
      <c r="I45"/>
      <c r="J45"/>
    </row>
    <row r="46" spans="1:10" s="3" customFormat="1">
      <c r="A46" s="17" t="s">
        <v>218</v>
      </c>
      <c r="B46" s="8" t="s">
        <v>341</v>
      </c>
      <c r="C46" s="17" t="s">
        <v>219</v>
      </c>
      <c r="D46" s="9">
        <v>10000</v>
      </c>
      <c r="E46" s="18" t="s">
        <v>326</v>
      </c>
      <c r="F46" s="55" t="s">
        <v>367</v>
      </c>
      <c r="G46" s="14"/>
      <c r="H46" s="14"/>
      <c r="I46"/>
      <c r="J46"/>
    </row>
    <row r="47" spans="1:10" s="3" customFormat="1" ht="40.5" customHeight="1">
      <c r="A47" s="7" t="s">
        <v>224</v>
      </c>
      <c r="B47" s="8" t="s">
        <v>337</v>
      </c>
      <c r="C47" s="7" t="s">
        <v>225</v>
      </c>
      <c r="D47" s="9">
        <v>40000</v>
      </c>
      <c r="E47" s="18" t="s">
        <v>326</v>
      </c>
      <c r="F47" s="55" t="s">
        <v>367</v>
      </c>
      <c r="G47" s="14"/>
      <c r="H47" s="14"/>
      <c r="I47"/>
      <c r="J47"/>
    </row>
    <row r="48" spans="1:10" s="3" customFormat="1" ht="40.5" customHeight="1">
      <c r="A48" s="7" t="s">
        <v>240</v>
      </c>
      <c r="B48" s="8" t="s">
        <v>336</v>
      </c>
      <c r="C48" s="7" t="s">
        <v>241</v>
      </c>
      <c r="D48" s="9">
        <v>14800</v>
      </c>
      <c r="E48" s="18" t="s">
        <v>326</v>
      </c>
      <c r="F48" s="55" t="s">
        <v>367</v>
      </c>
      <c r="G48" s="14"/>
      <c r="H48" s="14"/>
      <c r="I48"/>
      <c r="J48"/>
    </row>
    <row r="49" spans="1:10" s="3" customFormat="1" ht="40.5" customHeight="1">
      <c r="A49" s="7" t="s">
        <v>244</v>
      </c>
      <c r="B49" s="8" t="s">
        <v>336</v>
      </c>
      <c r="C49" s="7" t="s">
        <v>245</v>
      </c>
      <c r="D49" s="9">
        <v>14800</v>
      </c>
      <c r="E49" s="18" t="s">
        <v>326</v>
      </c>
      <c r="F49" s="55" t="s">
        <v>367</v>
      </c>
      <c r="G49" s="14"/>
      <c r="H49" s="14"/>
      <c r="I49"/>
      <c r="J49"/>
    </row>
    <row r="50" spans="1:10" s="3" customFormat="1" ht="26.25">
      <c r="A50" s="7" t="s">
        <v>248</v>
      </c>
      <c r="B50" s="8" t="s">
        <v>336</v>
      </c>
      <c r="C50" s="7" t="s">
        <v>249</v>
      </c>
      <c r="D50" s="9">
        <v>14800</v>
      </c>
      <c r="E50" s="18" t="s">
        <v>326</v>
      </c>
      <c r="F50" s="55" t="s">
        <v>367</v>
      </c>
      <c r="G50" s="14"/>
      <c r="H50" s="14"/>
      <c r="I50"/>
      <c r="J50"/>
    </row>
    <row r="51" spans="1:10" s="3" customFormat="1" ht="26.25">
      <c r="A51" s="7" t="s">
        <v>254</v>
      </c>
      <c r="B51" s="8" t="s">
        <v>340</v>
      </c>
      <c r="C51" s="7" t="s">
        <v>255</v>
      </c>
      <c r="D51" s="9">
        <v>14800</v>
      </c>
      <c r="E51" s="18" t="s">
        <v>326</v>
      </c>
      <c r="F51" s="55" t="s">
        <v>367</v>
      </c>
      <c r="G51" s="14"/>
      <c r="H51" s="14"/>
      <c r="I51"/>
      <c r="J51"/>
    </row>
    <row r="52" spans="1:10" s="3" customFormat="1" ht="42" customHeight="1">
      <c r="A52" s="7" t="s">
        <v>258</v>
      </c>
      <c r="B52" s="8" t="s">
        <v>337</v>
      </c>
      <c r="C52" s="38" t="s">
        <v>259</v>
      </c>
      <c r="D52" s="39">
        <v>24800</v>
      </c>
      <c r="E52" s="18" t="s">
        <v>326</v>
      </c>
      <c r="F52" s="55" t="s">
        <v>367</v>
      </c>
      <c r="G52" s="14"/>
      <c r="H52" s="14"/>
      <c r="I52"/>
      <c r="J52"/>
    </row>
    <row r="53" spans="1:10" s="3" customFormat="1" ht="26.25" customHeight="1">
      <c r="A53" s="7" t="s">
        <v>262</v>
      </c>
      <c r="B53" s="7"/>
      <c r="C53" s="7" t="s">
        <v>263</v>
      </c>
      <c r="D53" s="9">
        <v>20000</v>
      </c>
      <c r="E53" s="18" t="s">
        <v>326</v>
      </c>
      <c r="F53" s="55" t="s">
        <v>367</v>
      </c>
      <c r="G53" s="14"/>
      <c r="H53" s="14"/>
      <c r="I53"/>
      <c r="J53"/>
    </row>
    <row r="54" spans="1:10" s="3" customFormat="1" ht="26.25" customHeight="1">
      <c r="A54" s="7" t="s">
        <v>264</v>
      </c>
      <c r="B54" s="7"/>
      <c r="C54" s="7" t="s">
        <v>265</v>
      </c>
      <c r="D54" s="9">
        <v>1148.7</v>
      </c>
      <c r="E54" s="18" t="s">
        <v>326</v>
      </c>
      <c r="F54" s="55" t="s">
        <v>367</v>
      </c>
      <c r="G54" s="14"/>
      <c r="H54" s="14"/>
      <c r="I54"/>
      <c r="J54"/>
    </row>
    <row r="55" spans="1:10" s="3" customFormat="1" ht="43.5" customHeight="1">
      <c r="A55" s="7" t="s">
        <v>266</v>
      </c>
      <c r="B55" s="8" t="s">
        <v>341</v>
      </c>
      <c r="C55" s="7" t="s">
        <v>267</v>
      </c>
      <c r="D55" s="9">
        <v>20000</v>
      </c>
      <c r="E55" s="18" t="s">
        <v>326</v>
      </c>
      <c r="F55" s="55" t="s">
        <v>367</v>
      </c>
      <c r="G55" s="16"/>
      <c r="H55" s="16"/>
    </row>
    <row r="56" spans="1:10" s="3" customFormat="1" ht="26.25" customHeight="1">
      <c r="A56" s="7" t="s">
        <v>268</v>
      </c>
      <c r="B56" s="8" t="s">
        <v>341</v>
      </c>
      <c r="C56" s="7" t="s">
        <v>269</v>
      </c>
      <c r="D56" s="9">
        <v>1500</v>
      </c>
      <c r="E56" s="18" t="s">
        <v>326</v>
      </c>
      <c r="F56" s="55" t="s">
        <v>367</v>
      </c>
      <c r="G56" s="16"/>
      <c r="H56" s="16"/>
    </row>
    <row r="57" spans="1:10" s="3" customFormat="1" ht="26.25" customHeight="1">
      <c r="A57" s="7" t="s">
        <v>270</v>
      </c>
      <c r="B57" s="8" t="s">
        <v>341</v>
      </c>
      <c r="C57" s="38" t="s">
        <v>271</v>
      </c>
      <c r="D57" s="39">
        <v>20000</v>
      </c>
      <c r="E57" s="18" t="s">
        <v>326</v>
      </c>
      <c r="F57" s="55" t="s">
        <v>367</v>
      </c>
      <c r="G57" s="16"/>
      <c r="H57" s="16"/>
    </row>
    <row r="58" spans="1:10" s="3" customFormat="1" ht="26.25" customHeight="1">
      <c r="A58" s="7" t="s">
        <v>272</v>
      </c>
      <c r="B58" s="8" t="s">
        <v>341</v>
      </c>
      <c r="C58" s="38" t="s">
        <v>273</v>
      </c>
      <c r="D58" s="39">
        <v>3883.87</v>
      </c>
      <c r="E58" s="18" t="s">
        <v>326</v>
      </c>
      <c r="F58" s="55" t="s">
        <v>367</v>
      </c>
      <c r="G58" s="16"/>
      <c r="H58" s="16"/>
    </row>
    <row r="59" spans="1:10" s="3" customFormat="1" ht="26.25" customHeight="1">
      <c r="A59" s="7" t="s">
        <v>278</v>
      </c>
      <c r="B59" s="8" t="s">
        <v>341</v>
      </c>
      <c r="C59" s="7" t="s">
        <v>279</v>
      </c>
      <c r="D59" s="9">
        <v>11116.13</v>
      </c>
      <c r="E59" s="18" t="s">
        <v>326</v>
      </c>
      <c r="F59" s="55" t="s">
        <v>367</v>
      </c>
      <c r="G59" s="16"/>
      <c r="H59" s="16"/>
    </row>
    <row r="60" spans="1:10" s="3" customFormat="1" ht="26.25" customHeight="1">
      <c r="A60" s="7" t="s">
        <v>282</v>
      </c>
      <c r="B60" s="7"/>
      <c r="C60" s="7" t="s">
        <v>283</v>
      </c>
      <c r="D60" s="61">
        <v>140000</v>
      </c>
      <c r="E60" s="25" t="s">
        <v>326</v>
      </c>
      <c r="F60" s="56" t="s">
        <v>367</v>
      </c>
      <c r="G60" s="62"/>
      <c r="H60" s="62"/>
      <c r="I60" s="52"/>
      <c r="J60" s="52"/>
    </row>
    <row r="61" spans="1:10" s="3" customFormat="1" ht="42" customHeight="1">
      <c r="A61" s="45" t="s">
        <v>284</v>
      </c>
      <c r="B61" s="45"/>
      <c r="C61" s="7" t="s">
        <v>285</v>
      </c>
      <c r="D61" s="46">
        <v>20000</v>
      </c>
      <c r="E61" s="18" t="s">
        <v>326</v>
      </c>
      <c r="F61" s="55" t="s">
        <v>367</v>
      </c>
      <c r="G61" s="47"/>
      <c r="H61" s="47"/>
      <c r="I61" s="48"/>
      <c r="J61" s="48"/>
    </row>
    <row r="62" spans="1:10" s="3" customFormat="1" ht="26.25" customHeight="1">
      <c r="A62" s="7" t="s">
        <v>286</v>
      </c>
      <c r="B62" s="7"/>
      <c r="C62" s="7" t="s">
        <v>287</v>
      </c>
      <c r="D62" s="9">
        <v>165097.57999999999</v>
      </c>
      <c r="E62" s="18" t="s">
        <v>326</v>
      </c>
      <c r="F62" s="55" t="s">
        <v>367</v>
      </c>
      <c r="G62" s="14"/>
      <c r="H62" s="14"/>
      <c r="I62"/>
      <c r="J62"/>
    </row>
    <row r="63" spans="1:10" s="3" customFormat="1" ht="26.25" customHeight="1">
      <c r="A63" s="7" t="s">
        <v>288</v>
      </c>
      <c r="B63" s="7"/>
      <c r="C63" s="7" t="s">
        <v>289</v>
      </c>
      <c r="D63" s="9">
        <v>12450.3</v>
      </c>
      <c r="E63" s="18" t="s">
        <v>326</v>
      </c>
      <c r="F63" s="55" t="s">
        <v>367</v>
      </c>
      <c r="G63" s="14"/>
      <c r="H63" s="14"/>
      <c r="I63"/>
      <c r="J63"/>
    </row>
    <row r="64" spans="1:10" s="3" customFormat="1" ht="39" customHeight="1">
      <c r="A64" s="7" t="s">
        <v>294</v>
      </c>
      <c r="B64" s="8" t="s">
        <v>337</v>
      </c>
      <c r="C64" s="7" t="s">
        <v>295</v>
      </c>
      <c r="D64" s="9">
        <v>24800</v>
      </c>
      <c r="E64" s="18" t="s">
        <v>326</v>
      </c>
      <c r="F64" s="55" t="s">
        <v>367</v>
      </c>
      <c r="G64" s="14"/>
      <c r="H64" s="14"/>
      <c r="I64"/>
      <c r="J64"/>
    </row>
    <row r="65" spans="1:10" s="3" customFormat="1" ht="26.25" customHeight="1">
      <c r="A65" s="7" t="s">
        <v>296</v>
      </c>
      <c r="B65" s="8" t="s">
        <v>340</v>
      </c>
      <c r="C65" s="7" t="s">
        <v>297</v>
      </c>
      <c r="D65" s="1">
        <v>20000</v>
      </c>
      <c r="E65" s="18" t="s">
        <v>326</v>
      </c>
      <c r="F65" s="55" t="s">
        <v>367</v>
      </c>
      <c r="G65" s="14"/>
      <c r="H65" s="14"/>
      <c r="I65"/>
      <c r="J65"/>
    </row>
    <row r="66" spans="1:10" s="3" customFormat="1" ht="26.25" customHeight="1">
      <c r="A66" s="7" t="s">
        <v>298</v>
      </c>
      <c r="B66" s="8" t="s">
        <v>337</v>
      </c>
      <c r="C66" s="7" t="s">
        <v>299</v>
      </c>
      <c r="D66" s="9">
        <v>20000</v>
      </c>
      <c r="E66" s="18" t="s">
        <v>326</v>
      </c>
      <c r="F66" s="55" t="s">
        <v>367</v>
      </c>
      <c r="G66" s="16"/>
      <c r="H66" s="16"/>
    </row>
    <row r="67" spans="1:10" s="3" customFormat="1" ht="26.25" customHeight="1">
      <c r="A67" s="7" t="s">
        <v>210</v>
      </c>
      <c r="B67" s="8" t="s">
        <v>341</v>
      </c>
      <c r="C67" s="7" t="s">
        <v>211</v>
      </c>
      <c r="D67" s="9">
        <v>8000</v>
      </c>
      <c r="E67" s="18" t="s">
        <v>347</v>
      </c>
      <c r="F67" s="55" t="s">
        <v>367</v>
      </c>
      <c r="G67" s="14"/>
      <c r="H67" s="14"/>
      <c r="I67"/>
      <c r="J67"/>
    </row>
    <row r="68" spans="1:10" s="3" customFormat="1" ht="26.25" customHeight="1">
      <c r="A68" s="7" t="s">
        <v>121</v>
      </c>
      <c r="B68" s="8" t="s">
        <v>340</v>
      </c>
      <c r="C68" s="7" t="s">
        <v>122</v>
      </c>
      <c r="D68" s="9">
        <v>40000</v>
      </c>
      <c r="E68" s="22" t="s">
        <v>345</v>
      </c>
      <c r="F68" s="55" t="s">
        <v>367</v>
      </c>
      <c r="G68" s="16"/>
      <c r="H68" s="16"/>
    </row>
    <row r="69" spans="1:10" s="3" customFormat="1" ht="26.25" customHeight="1">
      <c r="A69" s="7" t="s">
        <v>138</v>
      </c>
      <c r="B69" s="8" t="s">
        <v>340</v>
      </c>
      <c r="C69" s="7" t="s">
        <v>139</v>
      </c>
      <c r="D69" s="9">
        <v>1721404.93</v>
      </c>
      <c r="E69" s="22" t="s">
        <v>345</v>
      </c>
      <c r="F69" s="55" t="s">
        <v>367</v>
      </c>
      <c r="G69" s="16"/>
      <c r="H69" s="16"/>
    </row>
    <row r="70" spans="1:10" s="3" customFormat="1" ht="26.25" customHeight="1">
      <c r="A70" s="7" t="s">
        <v>212</v>
      </c>
      <c r="B70" s="8" t="s">
        <v>341</v>
      </c>
      <c r="C70" s="7" t="s">
        <v>213</v>
      </c>
      <c r="D70" s="9">
        <v>29000</v>
      </c>
      <c r="E70" s="22" t="s">
        <v>345</v>
      </c>
      <c r="F70" s="55" t="s">
        <v>367</v>
      </c>
      <c r="G70" s="14"/>
      <c r="H70" s="14"/>
      <c r="I70"/>
      <c r="J70"/>
    </row>
    <row r="71" spans="1:10" s="3" customFormat="1" ht="26.25">
      <c r="A71" s="11"/>
      <c r="B71" s="8" t="s">
        <v>340</v>
      </c>
      <c r="C71" s="11" t="s">
        <v>374</v>
      </c>
      <c r="D71" s="1">
        <v>50000</v>
      </c>
      <c r="E71" s="27" t="s">
        <v>375</v>
      </c>
      <c r="F71" s="55" t="s">
        <v>367</v>
      </c>
      <c r="G71" s="14"/>
      <c r="H71" s="14"/>
      <c r="I71"/>
      <c r="J71"/>
    </row>
    <row r="72" spans="1:10" s="3" customFormat="1" ht="26.25" customHeight="1">
      <c r="A72" s="7" t="s">
        <v>312</v>
      </c>
      <c r="B72" s="8" t="s">
        <v>340</v>
      </c>
      <c r="C72" s="7" t="s">
        <v>313</v>
      </c>
      <c r="D72" s="1">
        <v>178763.88</v>
      </c>
      <c r="E72" s="27" t="s">
        <v>349</v>
      </c>
      <c r="F72" s="55" t="s">
        <v>367</v>
      </c>
      <c r="G72" s="14"/>
      <c r="H72" s="14"/>
      <c r="I72"/>
      <c r="J72"/>
    </row>
    <row r="73" spans="1:10" s="3" customFormat="1" ht="26.25" customHeight="1">
      <c r="A73" s="7" t="s">
        <v>306</v>
      </c>
      <c r="B73" s="8" t="s">
        <v>337</v>
      </c>
      <c r="C73" s="7" t="s">
        <v>307</v>
      </c>
      <c r="D73" s="9">
        <v>60000</v>
      </c>
      <c r="E73" s="29" t="s">
        <v>350</v>
      </c>
      <c r="F73" s="55" t="s">
        <v>367</v>
      </c>
      <c r="G73" s="14"/>
      <c r="H73" s="14"/>
      <c r="I73"/>
      <c r="J73"/>
    </row>
    <row r="74" spans="1:10" s="3" customFormat="1">
      <c r="A74" s="7" t="s">
        <v>167</v>
      </c>
      <c r="B74" s="8" t="s">
        <v>340</v>
      </c>
      <c r="C74" s="7" t="s">
        <v>168</v>
      </c>
      <c r="D74" s="9">
        <v>250000</v>
      </c>
      <c r="E74" s="25" t="s">
        <v>346</v>
      </c>
      <c r="F74" s="55" t="s">
        <v>367</v>
      </c>
      <c r="G74" s="16"/>
      <c r="H74" s="16"/>
    </row>
    <row r="75" spans="1:10" s="3" customFormat="1" ht="26.25" customHeight="1">
      <c r="A75" s="7" t="s">
        <v>197</v>
      </c>
      <c r="B75" s="8" t="s">
        <v>340</v>
      </c>
      <c r="C75" s="7" t="s">
        <v>198</v>
      </c>
      <c r="D75" s="9">
        <v>200000</v>
      </c>
      <c r="E75" s="25" t="s">
        <v>346</v>
      </c>
      <c r="F75" s="55" t="s">
        <v>367</v>
      </c>
      <c r="G75" s="14"/>
      <c r="H75" s="14"/>
      <c r="I75"/>
      <c r="J75"/>
    </row>
    <row r="76" spans="1:10" s="3" customFormat="1" ht="26.25" customHeight="1">
      <c r="A76" s="7" t="s">
        <v>131</v>
      </c>
      <c r="B76" s="8" t="s">
        <v>340</v>
      </c>
      <c r="C76" s="7" t="s">
        <v>353</v>
      </c>
      <c r="D76" s="23">
        <v>229616.64000000001</v>
      </c>
      <c r="E76" s="18" t="s">
        <v>352</v>
      </c>
      <c r="F76" s="55" t="s">
        <v>367</v>
      </c>
      <c r="G76" s="16"/>
      <c r="H76" s="16"/>
    </row>
    <row r="77" spans="1:10" s="3" customFormat="1" ht="26.25" customHeight="1">
      <c r="A77" s="7" t="s">
        <v>159</v>
      </c>
      <c r="B77" s="8" t="s">
        <v>340</v>
      </c>
      <c r="C77" s="7" t="s">
        <v>160</v>
      </c>
      <c r="D77" s="9">
        <v>75700</v>
      </c>
      <c r="E77" s="24" t="s">
        <v>158</v>
      </c>
      <c r="F77" s="55" t="s">
        <v>367</v>
      </c>
      <c r="G77" s="14"/>
      <c r="H77" s="14"/>
      <c r="I77"/>
      <c r="J77"/>
    </row>
    <row r="78" spans="1:10" s="3" customFormat="1" ht="26.25" customHeight="1">
      <c r="A78" s="7" t="s">
        <v>108</v>
      </c>
      <c r="B78" s="8" t="s">
        <v>340</v>
      </c>
      <c r="C78" s="7" t="s">
        <v>109</v>
      </c>
      <c r="D78" s="9">
        <v>68670</v>
      </c>
      <c r="E78" s="18" t="s">
        <v>110</v>
      </c>
      <c r="F78" s="55" t="s">
        <v>367</v>
      </c>
      <c r="G78" s="16"/>
      <c r="H78" s="16"/>
    </row>
    <row r="79" spans="1:10" s="3" customFormat="1" ht="26.25" customHeight="1">
      <c r="A79" s="7" t="s">
        <v>123</v>
      </c>
      <c r="B79" s="8" t="s">
        <v>340</v>
      </c>
      <c r="C79" s="7" t="s">
        <v>124</v>
      </c>
      <c r="D79" s="9">
        <v>100000</v>
      </c>
      <c r="E79" s="18" t="s">
        <v>110</v>
      </c>
      <c r="F79" s="55" t="s">
        <v>367</v>
      </c>
      <c r="G79" s="16"/>
      <c r="H79" s="16"/>
    </row>
    <row r="80" spans="1:10" s="3" customFormat="1" ht="32.25" customHeight="1">
      <c r="A80" s="7" t="s">
        <v>125</v>
      </c>
      <c r="B80" s="8" t="s">
        <v>340</v>
      </c>
      <c r="C80" s="7" t="s">
        <v>126</v>
      </c>
      <c r="D80" s="9">
        <v>250000</v>
      </c>
      <c r="E80" s="18" t="s">
        <v>110</v>
      </c>
      <c r="F80" s="55" t="s">
        <v>367</v>
      </c>
      <c r="G80" s="16"/>
      <c r="H80" s="16"/>
    </row>
    <row r="81" spans="1:10" s="3" customFormat="1" ht="26.25" customHeight="1">
      <c r="A81" s="7" t="s">
        <v>129</v>
      </c>
      <c r="B81" s="8" t="s">
        <v>340</v>
      </c>
      <c r="C81" s="7" t="s">
        <v>130</v>
      </c>
      <c r="D81" s="9">
        <v>60000</v>
      </c>
      <c r="E81" s="18" t="s">
        <v>110</v>
      </c>
      <c r="F81" s="55" t="s">
        <v>367</v>
      </c>
      <c r="G81" s="16"/>
      <c r="H81" s="16"/>
    </row>
    <row r="82" spans="1:10" s="3" customFormat="1" ht="26.25" customHeight="1">
      <c r="A82" s="7" t="s">
        <v>136</v>
      </c>
      <c r="B82" s="8" t="s">
        <v>340</v>
      </c>
      <c r="C82" s="7" t="s">
        <v>137</v>
      </c>
      <c r="D82" s="9">
        <v>30000</v>
      </c>
      <c r="E82" s="18" t="s">
        <v>110</v>
      </c>
      <c r="F82" s="55" t="s">
        <v>367</v>
      </c>
      <c r="G82" s="16"/>
      <c r="H82" s="16"/>
    </row>
    <row r="83" spans="1:10" s="3" customFormat="1" ht="26.25">
      <c r="A83" s="7" t="s">
        <v>146</v>
      </c>
      <c r="B83" s="8" t="s">
        <v>340</v>
      </c>
      <c r="C83" s="7" t="s">
        <v>147</v>
      </c>
      <c r="D83" s="9">
        <v>5000</v>
      </c>
      <c r="E83" s="18" t="s">
        <v>110</v>
      </c>
      <c r="F83" s="55" t="s">
        <v>367</v>
      </c>
      <c r="G83" s="16"/>
      <c r="H83" s="16"/>
    </row>
    <row r="84" spans="1:10" s="3" customFormat="1" ht="26.25" customHeight="1">
      <c r="A84" s="7" t="s">
        <v>148</v>
      </c>
      <c r="B84" s="8" t="s">
        <v>340</v>
      </c>
      <c r="C84" s="7" t="s">
        <v>149</v>
      </c>
      <c r="D84" s="9">
        <v>30000</v>
      </c>
      <c r="E84" s="18" t="s">
        <v>110</v>
      </c>
      <c r="F84" s="55" t="s">
        <v>367</v>
      </c>
      <c r="G84" s="16"/>
      <c r="H84" s="16"/>
    </row>
    <row r="85" spans="1:10" ht="26.25" customHeight="1">
      <c r="A85" s="7" t="s">
        <v>165</v>
      </c>
      <c r="B85" s="8" t="s">
        <v>340</v>
      </c>
      <c r="C85" s="7" t="s">
        <v>166</v>
      </c>
      <c r="D85" s="9">
        <v>100000</v>
      </c>
      <c r="E85" s="18" t="s">
        <v>110</v>
      </c>
      <c r="F85" s="55" t="s">
        <v>367</v>
      </c>
      <c r="G85" s="16"/>
      <c r="H85" s="16"/>
      <c r="I85" s="3"/>
      <c r="J85" s="3"/>
    </row>
    <row r="86" spans="1:10" ht="26.25" customHeight="1">
      <c r="A86" s="7" t="s">
        <v>183</v>
      </c>
      <c r="B86" s="8" t="s">
        <v>340</v>
      </c>
      <c r="C86" s="7" t="s">
        <v>184</v>
      </c>
      <c r="D86" s="9">
        <v>50000</v>
      </c>
      <c r="E86" s="18" t="s">
        <v>110</v>
      </c>
      <c r="F86" s="55" t="s">
        <v>367</v>
      </c>
      <c r="G86" s="14"/>
      <c r="H86" s="14"/>
    </row>
    <row r="87" spans="1:10" ht="26.25" customHeight="1">
      <c r="A87" s="7"/>
      <c r="B87" s="8"/>
      <c r="C87" s="7"/>
      <c r="D87" s="40">
        <f>SUM(D27:D86)</f>
        <v>4874002.9700000007</v>
      </c>
      <c r="E87" s="18"/>
      <c r="F87" s="55"/>
      <c r="G87" s="14"/>
      <c r="H87" s="14"/>
    </row>
    <row r="88" spans="1:10" ht="26.25" customHeight="1">
      <c r="A88" s="7" t="s">
        <v>20</v>
      </c>
      <c r="B88" s="8" t="s">
        <v>336</v>
      </c>
      <c r="C88" s="64" t="s">
        <v>358</v>
      </c>
      <c r="D88" s="65">
        <v>10000</v>
      </c>
      <c r="E88" s="10" t="s">
        <v>326</v>
      </c>
      <c r="F88" s="55" t="s">
        <v>370</v>
      </c>
      <c r="G88" s="16"/>
      <c r="H88" s="16"/>
      <c r="I88" s="3"/>
      <c r="J88" s="3"/>
    </row>
    <row r="89" spans="1:10" ht="26.25" customHeight="1">
      <c r="A89" s="7" t="s">
        <v>26</v>
      </c>
      <c r="B89" s="8" t="s">
        <v>336</v>
      </c>
      <c r="C89" s="7" t="s">
        <v>27</v>
      </c>
      <c r="D89" s="9">
        <v>5000</v>
      </c>
      <c r="E89" s="10" t="s">
        <v>326</v>
      </c>
      <c r="F89" s="55" t="s">
        <v>370</v>
      </c>
      <c r="G89" s="16"/>
      <c r="H89" s="16"/>
      <c r="I89" s="3"/>
      <c r="J89" s="3"/>
    </row>
    <row r="90" spans="1:10" ht="26.25">
      <c r="A90" s="7" t="s">
        <v>56</v>
      </c>
      <c r="B90" s="8" t="s">
        <v>336</v>
      </c>
      <c r="C90" s="7" t="s">
        <v>57</v>
      </c>
      <c r="D90" s="9">
        <v>1000</v>
      </c>
      <c r="E90" s="18" t="s">
        <v>326</v>
      </c>
      <c r="F90" s="55" t="s">
        <v>370</v>
      </c>
      <c r="G90" s="16"/>
      <c r="H90" s="16"/>
      <c r="I90" s="3"/>
      <c r="J90" s="3"/>
    </row>
    <row r="91" spans="1:10" s="3" customFormat="1" ht="26.25" customHeight="1">
      <c r="A91" s="7" t="s">
        <v>226</v>
      </c>
      <c r="B91" s="8" t="s">
        <v>337</v>
      </c>
      <c r="C91" s="7" t="s">
        <v>227</v>
      </c>
      <c r="D91" s="9">
        <v>16000</v>
      </c>
      <c r="E91" s="18" t="s">
        <v>326</v>
      </c>
      <c r="F91" s="55" t="s">
        <v>370</v>
      </c>
      <c r="G91" s="14"/>
      <c r="H91" s="14"/>
      <c r="I91"/>
      <c r="J91"/>
    </row>
    <row r="92" spans="1:10" s="3" customFormat="1" ht="26.25">
      <c r="A92" s="7" t="s">
        <v>195</v>
      </c>
      <c r="B92" s="8" t="s">
        <v>340</v>
      </c>
      <c r="C92" s="7" t="s">
        <v>196</v>
      </c>
      <c r="D92" s="9">
        <v>29215.33</v>
      </c>
      <c r="E92" s="25" t="s">
        <v>346</v>
      </c>
      <c r="F92" s="56" t="s">
        <v>370</v>
      </c>
      <c r="G92" s="14"/>
      <c r="H92" s="14"/>
      <c r="I92"/>
      <c r="J92"/>
    </row>
    <row r="93" spans="1:10" s="3" customFormat="1" ht="26.25" customHeight="1">
      <c r="A93" s="7" t="s">
        <v>127</v>
      </c>
      <c r="B93" s="8" t="s">
        <v>340</v>
      </c>
      <c r="C93" s="7" t="s">
        <v>128</v>
      </c>
      <c r="D93" s="34">
        <v>71000</v>
      </c>
      <c r="E93" s="18" t="s">
        <v>110</v>
      </c>
      <c r="F93" s="56" t="s">
        <v>370</v>
      </c>
      <c r="G93" s="16"/>
      <c r="H93" s="16"/>
    </row>
    <row r="94" spans="1:10" s="3" customFormat="1" ht="26.25">
      <c r="A94" s="7" t="s">
        <v>150</v>
      </c>
      <c r="B94" s="8" t="s">
        <v>340</v>
      </c>
      <c r="C94" s="7" t="s">
        <v>151</v>
      </c>
      <c r="D94" s="9">
        <v>30000</v>
      </c>
      <c r="E94" s="18" t="s">
        <v>110</v>
      </c>
      <c r="F94" s="56" t="s">
        <v>370</v>
      </c>
      <c r="G94" s="16"/>
      <c r="H94" s="16"/>
    </row>
    <row r="95" spans="1:10" s="3" customFormat="1" ht="26.25" customHeight="1">
      <c r="A95" s="7" t="s">
        <v>191</v>
      </c>
      <c r="B95" s="8" t="s">
        <v>340</v>
      </c>
      <c r="C95" s="7" t="s">
        <v>192</v>
      </c>
      <c r="D95" s="9">
        <v>15000</v>
      </c>
      <c r="E95" s="18" t="s">
        <v>110</v>
      </c>
      <c r="F95" s="56" t="s">
        <v>370</v>
      </c>
      <c r="G95" s="14"/>
      <c r="H95" s="14"/>
      <c r="I95"/>
      <c r="J95"/>
    </row>
    <row r="96" spans="1:10" s="3" customFormat="1" ht="26.25" customHeight="1">
      <c r="A96" s="7"/>
      <c r="B96" s="8"/>
      <c r="C96" s="7"/>
      <c r="D96" s="40">
        <f>SUM(D88:D95)</f>
        <v>177215.33000000002</v>
      </c>
      <c r="E96" s="18"/>
      <c r="F96" s="56"/>
      <c r="G96" s="14"/>
      <c r="H96" s="14"/>
      <c r="I96"/>
      <c r="J96"/>
    </row>
    <row r="97" spans="1:10" s="3" customFormat="1" ht="26.25">
      <c r="A97" s="7" t="s">
        <v>21</v>
      </c>
      <c r="B97" s="8" t="s">
        <v>336</v>
      </c>
      <c r="C97" s="64" t="s">
        <v>359</v>
      </c>
      <c r="D97" s="65">
        <v>15000</v>
      </c>
      <c r="E97" s="10" t="s">
        <v>326</v>
      </c>
      <c r="F97" s="55" t="s">
        <v>371</v>
      </c>
      <c r="G97" s="16"/>
      <c r="H97" s="16"/>
    </row>
    <row r="98" spans="1:10" s="3" customFormat="1" ht="26.25" customHeight="1">
      <c r="A98" s="7" t="s">
        <v>28</v>
      </c>
      <c r="B98" s="8" t="s">
        <v>336</v>
      </c>
      <c r="C98" s="7" t="s">
        <v>29</v>
      </c>
      <c r="D98" s="9">
        <v>5000</v>
      </c>
      <c r="E98" s="10" t="s">
        <v>326</v>
      </c>
      <c r="F98" s="55" t="s">
        <v>371</v>
      </c>
      <c r="G98" s="16"/>
      <c r="H98" s="16"/>
    </row>
    <row r="99" spans="1:10" s="3" customFormat="1" ht="26.25">
      <c r="A99" s="7" t="s">
        <v>54</v>
      </c>
      <c r="B99" s="8" t="s">
        <v>336</v>
      </c>
      <c r="C99" s="7" t="s">
        <v>55</v>
      </c>
      <c r="D99" s="9">
        <v>3000</v>
      </c>
      <c r="E99" s="18" t="s">
        <v>326</v>
      </c>
      <c r="F99" s="55" t="s">
        <v>371</v>
      </c>
      <c r="G99" s="16"/>
      <c r="H99" s="16"/>
    </row>
    <row r="100" spans="1:10" s="3" customFormat="1" ht="41.25" customHeight="1">
      <c r="A100" s="7" t="s">
        <v>60</v>
      </c>
      <c r="B100" s="8" t="s">
        <v>337</v>
      </c>
      <c r="C100" s="7" t="s">
        <v>61</v>
      </c>
      <c r="D100" s="9">
        <v>1000</v>
      </c>
      <c r="E100" s="18" t="s">
        <v>326</v>
      </c>
      <c r="F100" s="55" t="s">
        <v>371</v>
      </c>
      <c r="G100" s="16"/>
      <c r="H100" s="16"/>
    </row>
    <row r="101" spans="1:10" s="3" customFormat="1" ht="41.25" customHeight="1">
      <c r="A101" s="7" t="s">
        <v>71</v>
      </c>
      <c r="B101" s="8" t="s">
        <v>336</v>
      </c>
      <c r="C101" s="21" t="s">
        <v>72</v>
      </c>
      <c r="D101" s="9">
        <v>10000</v>
      </c>
      <c r="E101" s="18" t="s">
        <v>326</v>
      </c>
      <c r="F101" s="55" t="s">
        <v>371</v>
      </c>
      <c r="G101" s="16"/>
      <c r="H101" s="16"/>
    </row>
    <row r="102" spans="1:10">
      <c r="A102" s="11" t="s">
        <v>308</v>
      </c>
      <c r="B102" s="8" t="s">
        <v>340</v>
      </c>
      <c r="C102" s="11" t="s">
        <v>309</v>
      </c>
      <c r="D102" s="1">
        <v>246683.1</v>
      </c>
      <c r="E102" s="27" t="s">
        <v>349</v>
      </c>
      <c r="F102" s="56" t="s">
        <v>371</v>
      </c>
      <c r="G102" s="14"/>
      <c r="H102" s="14"/>
    </row>
    <row r="103" spans="1:10" ht="26.25">
      <c r="A103" s="11" t="s">
        <v>310</v>
      </c>
      <c r="B103" s="8" t="s">
        <v>340</v>
      </c>
      <c r="C103" s="11" t="s">
        <v>311</v>
      </c>
      <c r="D103" s="1">
        <v>50000</v>
      </c>
      <c r="E103" s="27" t="s">
        <v>349</v>
      </c>
      <c r="F103" s="56" t="s">
        <v>371</v>
      </c>
      <c r="G103" s="14"/>
      <c r="H103" s="14"/>
    </row>
    <row r="104" spans="1:10" ht="26.25">
      <c r="A104" s="7" t="s">
        <v>189</v>
      </c>
      <c r="B104" s="8" t="s">
        <v>340</v>
      </c>
      <c r="C104" s="7" t="s">
        <v>190</v>
      </c>
      <c r="D104" s="9">
        <v>9423.7900000000009</v>
      </c>
      <c r="E104" s="25" t="s">
        <v>346</v>
      </c>
      <c r="F104" s="56" t="s">
        <v>371</v>
      </c>
      <c r="G104" s="14"/>
      <c r="H104" s="14"/>
    </row>
    <row r="105" spans="1:10" ht="26.25">
      <c r="A105" s="7" t="s">
        <v>142</v>
      </c>
      <c r="B105" s="8" t="s">
        <v>340</v>
      </c>
      <c r="C105" s="7" t="s">
        <v>143</v>
      </c>
      <c r="D105" s="9">
        <v>30000</v>
      </c>
      <c r="E105" s="18" t="s">
        <v>110</v>
      </c>
      <c r="F105" s="56" t="s">
        <v>371</v>
      </c>
      <c r="G105" s="16"/>
      <c r="H105" s="16"/>
      <c r="I105" s="3"/>
      <c r="J105" s="3"/>
    </row>
    <row r="106" spans="1:10" ht="26.25" customHeight="1">
      <c r="A106" s="7"/>
      <c r="B106" s="8"/>
      <c r="C106" s="7"/>
      <c r="D106" s="40">
        <f>SUM(D97:D105)</f>
        <v>370106.88999999996</v>
      </c>
      <c r="E106" s="18"/>
      <c r="F106" s="56"/>
      <c r="G106" s="16"/>
      <c r="H106" s="16"/>
      <c r="I106" s="3"/>
      <c r="J106" s="3"/>
    </row>
    <row r="107" spans="1:10">
      <c r="A107" s="7" t="s">
        <v>0</v>
      </c>
      <c r="B107" s="8" t="s">
        <v>336</v>
      </c>
      <c r="C107" s="7" t="s">
        <v>1</v>
      </c>
      <c r="D107" s="9">
        <v>5000</v>
      </c>
      <c r="E107" s="10" t="s">
        <v>326</v>
      </c>
      <c r="F107" s="29" t="s">
        <v>366</v>
      </c>
      <c r="G107" s="14"/>
      <c r="H107" s="14"/>
    </row>
    <row r="108" spans="1:10" ht="26.25" customHeight="1">
      <c r="A108" s="7" t="s">
        <v>2</v>
      </c>
      <c r="B108" s="8" t="s">
        <v>336</v>
      </c>
      <c r="C108" s="7" t="s">
        <v>3</v>
      </c>
      <c r="D108" s="9">
        <v>2000</v>
      </c>
      <c r="E108" s="10" t="s">
        <v>326</v>
      </c>
      <c r="F108" s="29" t="s">
        <v>366</v>
      </c>
      <c r="G108" s="14"/>
      <c r="H108" s="14"/>
    </row>
    <row r="109" spans="1:10" ht="26.25" customHeight="1">
      <c r="A109" s="7" t="s">
        <v>4</v>
      </c>
      <c r="B109" s="8" t="s">
        <v>336</v>
      </c>
      <c r="C109" s="7" t="s">
        <v>5</v>
      </c>
      <c r="D109" s="9">
        <v>15000</v>
      </c>
      <c r="E109" s="10" t="s">
        <v>326</v>
      </c>
      <c r="F109" s="29" t="s">
        <v>366</v>
      </c>
      <c r="G109" s="14"/>
      <c r="H109" s="14"/>
    </row>
    <row r="110" spans="1:10" s="52" customFormat="1" ht="26.25" customHeight="1">
      <c r="A110" s="7" t="s">
        <v>6</v>
      </c>
      <c r="B110" s="8" t="s">
        <v>336</v>
      </c>
      <c r="C110" s="7" t="s">
        <v>7</v>
      </c>
      <c r="D110" s="9">
        <v>20000</v>
      </c>
      <c r="E110" s="10" t="s">
        <v>326</v>
      </c>
      <c r="F110" s="29" t="s">
        <v>366</v>
      </c>
      <c r="G110" s="14"/>
      <c r="H110" s="14"/>
      <c r="I110"/>
      <c r="J110"/>
    </row>
    <row r="111" spans="1:10" s="63" customFormat="1" ht="40.5" customHeight="1">
      <c r="A111" s="7" t="s">
        <v>8</v>
      </c>
      <c r="B111" s="8" t="s">
        <v>336</v>
      </c>
      <c r="C111" s="7" t="s">
        <v>9</v>
      </c>
      <c r="D111" s="9">
        <v>4500</v>
      </c>
      <c r="E111" s="10" t="s">
        <v>326</v>
      </c>
      <c r="F111" s="29" t="s">
        <v>366</v>
      </c>
      <c r="G111" s="14"/>
      <c r="H111" s="14"/>
      <c r="I111"/>
      <c r="J111"/>
    </row>
    <row r="112" spans="1:10" s="48" customFormat="1" ht="26.25">
      <c r="A112" s="7" t="s">
        <v>10</v>
      </c>
      <c r="B112" s="8" t="s">
        <v>337</v>
      </c>
      <c r="C112" s="7" t="s">
        <v>11</v>
      </c>
      <c r="D112" s="9">
        <v>10000</v>
      </c>
      <c r="E112" s="10" t="s">
        <v>326</v>
      </c>
      <c r="F112" s="29" t="s">
        <v>366</v>
      </c>
      <c r="G112" s="14"/>
      <c r="H112" s="14"/>
      <c r="I112"/>
      <c r="J112"/>
    </row>
    <row r="113" spans="1:10">
      <c r="A113" s="7" t="s">
        <v>12</v>
      </c>
      <c r="B113" s="8" t="s">
        <v>337</v>
      </c>
      <c r="C113" s="7" t="s">
        <v>13</v>
      </c>
      <c r="D113" s="1">
        <v>3000</v>
      </c>
      <c r="E113" s="10" t="s">
        <v>326</v>
      </c>
      <c r="F113" s="29" t="s">
        <v>366</v>
      </c>
      <c r="G113" s="14"/>
      <c r="H113" s="14"/>
    </row>
    <row r="114" spans="1:10">
      <c r="A114" s="11" t="s">
        <v>14</v>
      </c>
      <c r="B114" s="11"/>
      <c r="C114" s="38" t="s">
        <v>15</v>
      </c>
      <c r="D114" s="74">
        <v>100000</v>
      </c>
      <c r="E114" s="10" t="s">
        <v>326</v>
      </c>
      <c r="F114" s="29" t="s">
        <v>366</v>
      </c>
      <c r="G114" s="14"/>
      <c r="H114" s="14"/>
    </row>
    <row r="115" spans="1:10" ht="26.25">
      <c r="A115" s="7" t="s">
        <v>32</v>
      </c>
      <c r="B115" s="8" t="s">
        <v>336</v>
      </c>
      <c r="C115" s="7" t="s">
        <v>33</v>
      </c>
      <c r="D115" s="9">
        <v>2000</v>
      </c>
      <c r="E115" s="10" t="s">
        <v>326</v>
      </c>
      <c r="F115" s="29" t="s">
        <v>366</v>
      </c>
      <c r="G115" s="16"/>
      <c r="H115" s="16"/>
      <c r="I115" s="3"/>
      <c r="J115" s="3"/>
    </row>
    <row r="116" spans="1:10" ht="36" customHeight="1">
      <c r="A116" s="7" t="s">
        <v>34</v>
      </c>
      <c r="B116" s="8" t="s">
        <v>336</v>
      </c>
      <c r="C116" s="7" t="s">
        <v>35</v>
      </c>
      <c r="D116" s="9">
        <v>2000</v>
      </c>
      <c r="E116" s="10" t="s">
        <v>326</v>
      </c>
      <c r="F116" s="29" t="s">
        <v>366</v>
      </c>
      <c r="G116" s="16"/>
      <c r="H116" s="16"/>
      <c r="I116" s="3"/>
      <c r="J116" s="3"/>
    </row>
    <row r="117" spans="1:10" ht="26.25" customHeight="1">
      <c r="A117" s="7" t="s">
        <v>36</v>
      </c>
      <c r="B117" s="8" t="s">
        <v>336</v>
      </c>
      <c r="C117" s="7" t="s">
        <v>37</v>
      </c>
      <c r="D117" s="9">
        <v>9000</v>
      </c>
      <c r="E117" s="10" t="s">
        <v>326</v>
      </c>
      <c r="F117" s="29" t="s">
        <v>366</v>
      </c>
      <c r="G117" s="16"/>
      <c r="H117" s="16"/>
      <c r="I117" s="3"/>
      <c r="J117" s="3"/>
    </row>
    <row r="118" spans="1:10" ht="39.75" customHeight="1">
      <c r="A118" s="7" t="s">
        <v>38</v>
      </c>
      <c r="B118" s="8" t="s">
        <v>340</v>
      </c>
      <c r="C118" s="7" t="s">
        <v>39</v>
      </c>
      <c r="D118" s="9">
        <v>25000</v>
      </c>
      <c r="E118" s="10" t="s">
        <v>326</v>
      </c>
      <c r="F118" s="29" t="s">
        <v>366</v>
      </c>
      <c r="G118" s="16"/>
      <c r="H118" s="16"/>
      <c r="I118" s="3"/>
      <c r="J118" s="3"/>
    </row>
    <row r="119" spans="1:10" ht="26.25" customHeight="1">
      <c r="A119" s="7" t="s">
        <v>40</v>
      </c>
      <c r="B119" s="8" t="s">
        <v>340</v>
      </c>
      <c r="C119" s="7" t="s">
        <v>41</v>
      </c>
      <c r="D119" s="9">
        <v>7200</v>
      </c>
      <c r="E119" s="10" t="s">
        <v>326</v>
      </c>
      <c r="F119" s="29" t="s">
        <v>366</v>
      </c>
      <c r="G119" s="16"/>
      <c r="H119" s="16"/>
      <c r="I119" s="3"/>
      <c r="J119" s="3"/>
    </row>
    <row r="120" spans="1:10" ht="51.75">
      <c r="A120" s="7" t="s">
        <v>48</v>
      </c>
      <c r="B120" s="8" t="s">
        <v>341</v>
      </c>
      <c r="C120" s="7" t="s">
        <v>49</v>
      </c>
      <c r="D120" s="9">
        <v>24800</v>
      </c>
      <c r="E120" s="18" t="s">
        <v>326</v>
      </c>
      <c r="F120" s="29" t="s">
        <v>366</v>
      </c>
      <c r="G120" s="16"/>
      <c r="H120" s="16"/>
      <c r="I120" s="3"/>
      <c r="J120" s="3"/>
    </row>
    <row r="121" spans="1:10" ht="26.25" customHeight="1">
      <c r="A121" s="7" t="s">
        <v>67</v>
      </c>
      <c r="B121" s="8" t="s">
        <v>336</v>
      </c>
      <c r="C121" s="21" t="s">
        <v>68</v>
      </c>
      <c r="D121" s="9">
        <v>14000</v>
      </c>
      <c r="E121" s="18" t="s">
        <v>326</v>
      </c>
      <c r="F121" s="29" t="s">
        <v>366</v>
      </c>
      <c r="G121" s="16"/>
      <c r="H121" s="16"/>
      <c r="I121" s="3"/>
      <c r="J121" s="3"/>
    </row>
    <row r="122" spans="1:10" ht="26.25" customHeight="1">
      <c r="A122" s="7" t="s">
        <v>69</v>
      </c>
      <c r="B122" s="8" t="s">
        <v>336</v>
      </c>
      <c r="C122" s="21" t="s">
        <v>70</v>
      </c>
      <c r="D122" s="9">
        <v>14800</v>
      </c>
      <c r="E122" s="18" t="s">
        <v>326</v>
      </c>
      <c r="F122" s="29" t="s">
        <v>366</v>
      </c>
      <c r="G122" s="16"/>
      <c r="H122" s="16"/>
      <c r="I122" s="3"/>
      <c r="J122" s="3"/>
    </row>
    <row r="123" spans="1:10" ht="26.25" customHeight="1">
      <c r="A123" s="7" t="s">
        <v>73</v>
      </c>
      <c r="B123" s="8" t="s">
        <v>336</v>
      </c>
      <c r="C123" s="7" t="s">
        <v>74</v>
      </c>
      <c r="D123" s="9">
        <v>3000</v>
      </c>
      <c r="E123" s="18" t="s">
        <v>326</v>
      </c>
      <c r="F123" s="29" t="s">
        <v>366</v>
      </c>
      <c r="G123" s="16"/>
      <c r="H123" s="16"/>
      <c r="I123" s="3"/>
      <c r="J123" s="3"/>
    </row>
    <row r="124" spans="1:10" s="3" customFormat="1" ht="42" customHeight="1">
      <c r="A124" s="7" t="s">
        <v>93</v>
      </c>
      <c r="B124" s="8" t="s">
        <v>336</v>
      </c>
      <c r="C124" s="64" t="s">
        <v>94</v>
      </c>
      <c r="D124" s="65">
        <v>24800</v>
      </c>
      <c r="E124" s="18" t="s">
        <v>326</v>
      </c>
      <c r="F124" s="55" t="s">
        <v>366</v>
      </c>
      <c r="G124" s="16"/>
      <c r="H124" s="16"/>
    </row>
    <row r="125" spans="1:10" s="3" customFormat="1" ht="26.25" customHeight="1">
      <c r="A125" s="7" t="s">
        <v>95</v>
      </c>
      <c r="B125" s="8" t="s">
        <v>336</v>
      </c>
      <c r="C125" s="7" t="s">
        <v>96</v>
      </c>
      <c r="D125" s="9">
        <v>2000</v>
      </c>
      <c r="E125" s="18" t="s">
        <v>326</v>
      </c>
      <c r="F125" s="55" t="s">
        <v>366</v>
      </c>
      <c r="G125" s="16"/>
      <c r="H125" s="16"/>
    </row>
    <row r="126" spans="1:10" s="3" customFormat="1" ht="26.25" customHeight="1">
      <c r="A126" s="7" t="s">
        <v>97</v>
      </c>
      <c r="B126" s="8" t="s">
        <v>336</v>
      </c>
      <c r="C126" s="7" t="s">
        <v>98</v>
      </c>
      <c r="D126" s="9">
        <v>20000</v>
      </c>
      <c r="E126" s="18" t="s">
        <v>326</v>
      </c>
      <c r="F126" s="55" t="s">
        <v>366</v>
      </c>
      <c r="G126" s="16"/>
      <c r="H126" s="16"/>
    </row>
    <row r="127" spans="1:10" s="3" customFormat="1" ht="39">
      <c r="A127" s="7" t="s">
        <v>99</v>
      </c>
      <c r="B127" s="8" t="s">
        <v>336</v>
      </c>
      <c r="C127" s="7" t="s">
        <v>100</v>
      </c>
      <c r="D127" s="9">
        <v>50000</v>
      </c>
      <c r="E127" s="18" t="s">
        <v>326</v>
      </c>
      <c r="F127" s="55" t="s">
        <v>366</v>
      </c>
      <c r="G127" s="16"/>
      <c r="H127" s="16"/>
    </row>
    <row r="128" spans="1:10" s="3" customFormat="1" ht="26.25">
      <c r="A128" s="7" t="s">
        <v>101</v>
      </c>
      <c r="B128" s="8" t="s">
        <v>336</v>
      </c>
      <c r="C128" s="7" t="s">
        <v>102</v>
      </c>
      <c r="D128" s="9">
        <v>30000</v>
      </c>
      <c r="E128" s="18" t="s">
        <v>326</v>
      </c>
      <c r="F128" s="55" t="s">
        <v>366</v>
      </c>
      <c r="G128" s="16"/>
      <c r="H128" s="16"/>
    </row>
    <row r="129" spans="1:10" s="3" customFormat="1" ht="26.25">
      <c r="A129" s="7" t="s">
        <v>103</v>
      </c>
      <c r="B129" s="8" t="s">
        <v>336</v>
      </c>
      <c r="C129" s="64" t="s">
        <v>361</v>
      </c>
      <c r="D129" s="65">
        <v>20000</v>
      </c>
      <c r="E129" s="18" t="s">
        <v>326</v>
      </c>
      <c r="F129" s="55" t="s">
        <v>366</v>
      </c>
      <c r="G129" s="16"/>
      <c r="H129" s="16"/>
    </row>
    <row r="130" spans="1:10" s="3" customFormat="1" ht="26.25">
      <c r="A130" s="7" t="s">
        <v>104</v>
      </c>
      <c r="B130" s="8" t="s">
        <v>336</v>
      </c>
      <c r="C130" s="64" t="s">
        <v>105</v>
      </c>
      <c r="D130" s="65">
        <v>15000</v>
      </c>
      <c r="E130" s="18" t="s">
        <v>326</v>
      </c>
      <c r="F130" s="55" t="s">
        <v>366</v>
      </c>
      <c r="G130" s="16"/>
      <c r="H130" s="16"/>
    </row>
    <row r="131" spans="1:10">
      <c r="A131" s="7" t="s">
        <v>169</v>
      </c>
      <c r="B131" s="8" t="s">
        <v>340</v>
      </c>
      <c r="C131" s="7" t="s">
        <v>170</v>
      </c>
      <c r="D131" s="9">
        <v>100000</v>
      </c>
      <c r="E131" s="18" t="s">
        <v>326</v>
      </c>
      <c r="F131" s="29" t="s">
        <v>366</v>
      </c>
      <c r="G131" s="16"/>
      <c r="H131" s="16"/>
      <c r="I131" s="3"/>
      <c r="J131" s="3"/>
    </row>
    <row r="132" spans="1:10" ht="39.75" customHeight="1">
      <c r="A132" s="7" t="s">
        <v>177</v>
      </c>
      <c r="B132" s="8" t="s">
        <v>340</v>
      </c>
      <c r="C132" s="7" t="s">
        <v>178</v>
      </c>
      <c r="D132" s="9">
        <v>100000</v>
      </c>
      <c r="E132" s="18" t="s">
        <v>326</v>
      </c>
      <c r="F132" s="29" t="s">
        <v>366</v>
      </c>
      <c r="G132" s="16"/>
      <c r="H132" s="16"/>
      <c r="I132" s="3"/>
      <c r="J132" s="3"/>
    </row>
    <row r="133" spans="1:10" ht="26.25" customHeight="1">
      <c r="A133" s="7" t="s">
        <v>179</v>
      </c>
      <c r="B133" s="8" t="s">
        <v>340</v>
      </c>
      <c r="C133" s="7" t="s">
        <v>180</v>
      </c>
      <c r="D133" s="9">
        <v>50000</v>
      </c>
      <c r="E133" s="18" t="s">
        <v>326</v>
      </c>
      <c r="F133" s="29" t="s">
        <v>366</v>
      </c>
      <c r="G133" s="16"/>
      <c r="H133" s="16"/>
      <c r="I133" s="3"/>
      <c r="J133" s="3"/>
    </row>
    <row r="134" spans="1:10">
      <c r="A134" s="7" t="s">
        <v>199</v>
      </c>
      <c r="B134" s="8" t="s">
        <v>340</v>
      </c>
      <c r="C134" s="7" t="s">
        <v>200</v>
      </c>
      <c r="D134" s="9">
        <v>3000</v>
      </c>
      <c r="E134" s="18" t="s">
        <v>326</v>
      </c>
      <c r="F134" s="29" t="s">
        <v>366</v>
      </c>
      <c r="G134" s="16"/>
      <c r="H134" s="16"/>
      <c r="I134" s="3"/>
      <c r="J134" s="3"/>
    </row>
    <row r="135" spans="1:10" ht="26.25">
      <c r="A135" s="7" t="s">
        <v>204</v>
      </c>
      <c r="B135" s="8" t="s">
        <v>337</v>
      </c>
      <c r="C135" s="64" t="s">
        <v>205</v>
      </c>
      <c r="D135" s="65">
        <v>15000</v>
      </c>
      <c r="E135" s="18" t="s">
        <v>326</v>
      </c>
      <c r="F135" s="29" t="s">
        <v>366</v>
      </c>
      <c r="G135" s="14"/>
      <c r="H135" s="14"/>
    </row>
    <row r="136" spans="1:10" ht="43.5" customHeight="1">
      <c r="A136" s="7" t="s">
        <v>206</v>
      </c>
      <c r="B136" s="8" t="s">
        <v>337</v>
      </c>
      <c r="C136" s="7" t="s">
        <v>207</v>
      </c>
      <c r="D136" s="9">
        <v>9128.18</v>
      </c>
      <c r="E136" s="18" t="s">
        <v>326</v>
      </c>
      <c r="F136" s="29" t="s">
        <v>366</v>
      </c>
      <c r="G136" s="14"/>
      <c r="H136" s="14"/>
    </row>
    <row r="137" spans="1:10" ht="64.5">
      <c r="A137" s="7" t="s">
        <v>208</v>
      </c>
      <c r="B137" s="8" t="s">
        <v>337</v>
      </c>
      <c r="C137" s="7" t="s">
        <v>209</v>
      </c>
      <c r="D137" s="9">
        <v>8980.9599999999991</v>
      </c>
      <c r="E137" s="18" t="s">
        <v>326</v>
      </c>
      <c r="F137" s="29" t="s">
        <v>366</v>
      </c>
      <c r="G137" s="14"/>
      <c r="H137" s="14"/>
    </row>
    <row r="138" spans="1:10" ht="26.25">
      <c r="A138" s="7" t="s">
        <v>232</v>
      </c>
      <c r="B138" s="8" t="s">
        <v>337</v>
      </c>
      <c r="C138" s="7" t="s">
        <v>233</v>
      </c>
      <c r="D138" s="9">
        <v>8000</v>
      </c>
      <c r="E138" s="18" t="s">
        <v>326</v>
      </c>
      <c r="F138" s="29" t="s">
        <v>366</v>
      </c>
      <c r="G138" s="14"/>
      <c r="H138" s="14"/>
    </row>
    <row r="139" spans="1:10" ht="33.75" customHeight="1">
      <c r="A139" s="7" t="s">
        <v>234</v>
      </c>
      <c r="B139" s="8" t="s">
        <v>337</v>
      </c>
      <c r="C139" s="7" t="s">
        <v>235</v>
      </c>
      <c r="D139" s="9">
        <v>8000</v>
      </c>
      <c r="E139" s="18" t="s">
        <v>326</v>
      </c>
      <c r="F139" s="29" t="s">
        <v>366</v>
      </c>
      <c r="G139" s="14"/>
      <c r="H139" s="14"/>
    </row>
    <row r="140" spans="1:10" ht="33" customHeight="1">
      <c r="A140" s="7" t="s">
        <v>236</v>
      </c>
      <c r="B140" s="8" t="s">
        <v>336</v>
      </c>
      <c r="C140" s="7" t="s">
        <v>237</v>
      </c>
      <c r="D140" s="9">
        <v>3000</v>
      </c>
      <c r="E140" s="18" t="s">
        <v>326</v>
      </c>
      <c r="F140" s="29" t="s">
        <v>366</v>
      </c>
      <c r="G140" s="14"/>
      <c r="H140" s="14"/>
    </row>
    <row r="141" spans="1:10" ht="33" customHeight="1">
      <c r="A141" s="7" t="s">
        <v>238</v>
      </c>
      <c r="B141" s="8" t="s">
        <v>336</v>
      </c>
      <c r="C141" s="7" t="s">
        <v>239</v>
      </c>
      <c r="D141" s="9">
        <v>10000</v>
      </c>
      <c r="E141" s="18" t="s">
        <v>326</v>
      </c>
      <c r="F141" s="29" t="s">
        <v>366</v>
      </c>
      <c r="G141" s="14"/>
      <c r="H141" s="14"/>
    </row>
    <row r="142" spans="1:10" ht="41.25" customHeight="1">
      <c r="A142" s="7" t="s">
        <v>260</v>
      </c>
      <c r="B142" s="8" t="s">
        <v>337</v>
      </c>
      <c r="C142" s="7" t="s">
        <v>261</v>
      </c>
      <c r="D142" s="9">
        <v>10000</v>
      </c>
      <c r="E142" s="18" t="s">
        <v>326</v>
      </c>
      <c r="F142" s="29" t="s">
        <v>366</v>
      </c>
      <c r="G142" s="14"/>
      <c r="H142" s="14"/>
    </row>
    <row r="143" spans="1:10" ht="41.25" customHeight="1">
      <c r="A143" s="7" t="s">
        <v>280</v>
      </c>
      <c r="B143" s="7"/>
      <c r="C143" s="7" t="s">
        <v>281</v>
      </c>
      <c r="D143" s="61">
        <v>100000</v>
      </c>
      <c r="E143" s="25" t="s">
        <v>326</v>
      </c>
      <c r="F143" s="58" t="s">
        <v>366</v>
      </c>
      <c r="G143" s="62"/>
      <c r="H143" s="62"/>
      <c r="I143" s="52"/>
      <c r="J143" s="52"/>
    </row>
    <row r="144" spans="1:10" ht="39">
      <c r="A144" s="7" t="s">
        <v>290</v>
      </c>
      <c r="B144" s="8" t="s">
        <v>337</v>
      </c>
      <c r="C144" s="7" t="s">
        <v>291</v>
      </c>
      <c r="D144" s="9">
        <v>20000</v>
      </c>
      <c r="E144" s="18" t="s">
        <v>326</v>
      </c>
      <c r="F144" s="29" t="s">
        <v>366</v>
      </c>
      <c r="G144" s="14"/>
      <c r="H144" s="14"/>
    </row>
    <row r="145" spans="1:10" ht="40.5" customHeight="1">
      <c r="A145" s="7" t="s">
        <v>292</v>
      </c>
      <c r="B145" s="8" t="s">
        <v>337</v>
      </c>
      <c r="C145" s="7" t="s">
        <v>293</v>
      </c>
      <c r="D145" s="9">
        <v>5000</v>
      </c>
      <c r="E145" s="18" t="s">
        <v>326</v>
      </c>
      <c r="F145" s="29" t="s">
        <v>366</v>
      </c>
      <c r="G145" s="14"/>
      <c r="H145" s="14"/>
    </row>
    <row r="146" spans="1:10" ht="40.5" customHeight="1">
      <c r="A146" s="7" t="s">
        <v>302</v>
      </c>
      <c r="B146" s="8" t="s">
        <v>336</v>
      </c>
      <c r="C146" s="7" t="s">
        <v>303</v>
      </c>
      <c r="D146" s="9">
        <v>8000</v>
      </c>
      <c r="E146" s="27" t="s">
        <v>349</v>
      </c>
      <c r="F146" s="29" t="s">
        <v>366</v>
      </c>
      <c r="G146" s="14"/>
      <c r="H146" s="14"/>
    </row>
    <row r="147" spans="1:10" s="3" customFormat="1" ht="41.25" customHeight="1">
      <c r="A147" s="7" t="s">
        <v>304</v>
      </c>
      <c r="B147" s="8" t="s">
        <v>336</v>
      </c>
      <c r="C147" s="7" t="s">
        <v>305</v>
      </c>
      <c r="D147" s="9">
        <v>18000</v>
      </c>
      <c r="E147" s="27" t="s">
        <v>349</v>
      </c>
      <c r="F147" s="29" t="s">
        <v>366</v>
      </c>
      <c r="G147" s="14"/>
      <c r="H147" s="14"/>
      <c r="I147"/>
      <c r="J147"/>
    </row>
    <row r="148" spans="1:10" s="3" customFormat="1" ht="41.25" customHeight="1">
      <c r="A148" s="7" t="s">
        <v>314</v>
      </c>
      <c r="B148" s="8" t="s">
        <v>336</v>
      </c>
      <c r="C148" s="7" t="s">
        <v>315</v>
      </c>
      <c r="D148" s="1">
        <v>9600</v>
      </c>
      <c r="E148" s="27" t="s">
        <v>349</v>
      </c>
      <c r="F148" s="29" t="s">
        <v>366</v>
      </c>
      <c r="G148" s="14"/>
      <c r="H148" s="14"/>
      <c r="I148"/>
      <c r="J148"/>
    </row>
    <row r="149" spans="1:10" s="3" customFormat="1" ht="51" customHeight="1">
      <c r="A149" s="7" t="s">
        <v>175</v>
      </c>
      <c r="B149" s="8" t="s">
        <v>340</v>
      </c>
      <c r="C149" s="7" t="s">
        <v>176</v>
      </c>
      <c r="D149" s="9">
        <v>142000</v>
      </c>
      <c r="E149" s="25" t="s">
        <v>346</v>
      </c>
      <c r="F149" s="29" t="s">
        <v>366</v>
      </c>
      <c r="G149" s="16"/>
      <c r="H149" s="16"/>
    </row>
    <row r="150" spans="1:10" s="3" customFormat="1" ht="39.75" customHeight="1">
      <c r="A150" s="7" t="s">
        <v>46</v>
      </c>
      <c r="B150" s="8" t="s">
        <v>336</v>
      </c>
      <c r="C150" s="17" t="s">
        <v>47</v>
      </c>
      <c r="D150" s="40">
        <v>23000</v>
      </c>
      <c r="E150" s="18" t="s">
        <v>360</v>
      </c>
      <c r="F150" s="29" t="s">
        <v>366</v>
      </c>
      <c r="G150" s="16"/>
      <c r="H150" s="16"/>
    </row>
    <row r="151" spans="1:10" s="3" customFormat="1" ht="15.75">
      <c r="A151" s="7"/>
      <c r="B151" s="8"/>
      <c r="C151" s="35" t="s">
        <v>354</v>
      </c>
      <c r="D151" s="23">
        <v>100000</v>
      </c>
      <c r="E151" s="18" t="s">
        <v>110</v>
      </c>
      <c r="F151" s="58" t="s">
        <v>366</v>
      </c>
      <c r="G151" s="16"/>
      <c r="H151" s="16"/>
    </row>
    <row r="152" spans="1:10" s="3" customFormat="1" ht="42" customHeight="1">
      <c r="A152" s="7" t="s">
        <v>152</v>
      </c>
      <c r="B152" s="8" t="s">
        <v>340</v>
      </c>
      <c r="C152" s="7" t="s">
        <v>153</v>
      </c>
      <c r="D152" s="23">
        <v>74400</v>
      </c>
      <c r="E152" s="18" t="s">
        <v>110</v>
      </c>
      <c r="F152" s="58" t="s">
        <v>366</v>
      </c>
      <c r="G152" s="16"/>
      <c r="H152" s="16"/>
    </row>
    <row r="153" spans="1:10" s="3" customFormat="1" ht="27" customHeight="1">
      <c r="A153" s="7" t="s">
        <v>154</v>
      </c>
      <c r="B153" s="8" t="s">
        <v>340</v>
      </c>
      <c r="C153" s="7" t="s">
        <v>155</v>
      </c>
      <c r="D153" s="9">
        <v>74400</v>
      </c>
      <c r="E153" s="18" t="s">
        <v>110</v>
      </c>
      <c r="F153" s="58" t="s">
        <v>366</v>
      </c>
      <c r="G153" s="14"/>
      <c r="H153" s="14"/>
      <c r="I153"/>
      <c r="J153"/>
    </row>
    <row r="154" spans="1:10" ht="26.25">
      <c r="A154" s="11" t="s">
        <v>161</v>
      </c>
      <c r="B154" s="8" t="s">
        <v>340</v>
      </c>
      <c r="C154" s="11" t="s">
        <v>162</v>
      </c>
      <c r="D154" s="1">
        <v>20000</v>
      </c>
      <c r="E154" s="18" t="s">
        <v>110</v>
      </c>
      <c r="F154" s="58" t="s">
        <v>366</v>
      </c>
      <c r="G154" s="14"/>
      <c r="H154" s="14"/>
    </row>
    <row r="155" spans="1:10" ht="42" customHeight="1">
      <c r="A155" s="7" t="s">
        <v>171</v>
      </c>
      <c r="B155" s="8" t="s">
        <v>340</v>
      </c>
      <c r="C155" s="7" t="s">
        <v>172</v>
      </c>
      <c r="D155" s="9">
        <v>80000</v>
      </c>
      <c r="E155" s="18" t="s">
        <v>110</v>
      </c>
      <c r="F155" s="58" t="s">
        <v>366</v>
      </c>
      <c r="G155" s="16"/>
      <c r="H155" s="16"/>
      <c r="I155" s="3"/>
      <c r="J155" s="3"/>
    </row>
    <row r="156" spans="1:10" ht="26.25" customHeight="1">
      <c r="A156" s="7" t="s">
        <v>173</v>
      </c>
      <c r="B156" s="8" t="s">
        <v>340</v>
      </c>
      <c r="C156" s="7" t="s">
        <v>174</v>
      </c>
      <c r="D156" s="9">
        <v>80000</v>
      </c>
      <c r="E156" s="18" t="s">
        <v>110</v>
      </c>
      <c r="F156" s="58" t="s">
        <v>366</v>
      </c>
      <c r="G156" s="16"/>
      <c r="H156" s="16"/>
      <c r="I156" s="3"/>
      <c r="J156" s="3"/>
    </row>
    <row r="157" spans="1:10" ht="26.25" customHeight="1">
      <c r="A157" s="7"/>
      <c r="B157" s="8"/>
      <c r="C157" s="7"/>
      <c r="D157" s="40">
        <f>SUM(D107:D156)</f>
        <v>1502609.1400000001</v>
      </c>
      <c r="E157" s="18"/>
      <c r="F157" s="58"/>
      <c r="G157" s="16"/>
      <c r="H157" s="16"/>
      <c r="I157" s="3"/>
      <c r="J157" s="3"/>
    </row>
    <row r="158" spans="1:10" ht="39">
      <c r="A158" s="17" t="s">
        <v>75</v>
      </c>
      <c r="B158" s="8" t="s">
        <v>336</v>
      </c>
      <c r="C158" s="17" t="s">
        <v>76</v>
      </c>
      <c r="D158" s="9">
        <v>10000</v>
      </c>
      <c r="E158" s="18" t="s">
        <v>326</v>
      </c>
      <c r="F158" s="54" t="s">
        <v>373</v>
      </c>
      <c r="G158" s="16"/>
      <c r="H158" s="16"/>
      <c r="I158" s="3"/>
      <c r="J158" s="3"/>
    </row>
    <row r="159" spans="1:10" ht="39.75" customHeight="1">
      <c r="A159" s="17" t="s">
        <v>77</v>
      </c>
      <c r="B159" s="8" t="s">
        <v>336</v>
      </c>
      <c r="C159" s="17" t="s">
        <v>78</v>
      </c>
      <c r="D159" s="9">
        <v>10000</v>
      </c>
      <c r="E159" s="18" t="s">
        <v>326</v>
      </c>
      <c r="F159" s="54" t="s">
        <v>373</v>
      </c>
      <c r="G159" s="16"/>
      <c r="H159" s="16"/>
      <c r="I159" s="3"/>
      <c r="J159" s="3"/>
    </row>
    <row r="160" spans="1:10" ht="39">
      <c r="A160" s="17" t="s">
        <v>79</v>
      </c>
      <c r="B160" s="8" t="s">
        <v>336</v>
      </c>
      <c r="C160" s="17" t="s">
        <v>80</v>
      </c>
      <c r="D160" s="9">
        <v>10000</v>
      </c>
      <c r="E160" s="18" t="s">
        <v>326</v>
      </c>
      <c r="F160" s="54" t="s">
        <v>373</v>
      </c>
      <c r="G160" s="16"/>
      <c r="H160" s="16"/>
      <c r="I160" s="3"/>
      <c r="J160" s="3"/>
    </row>
    <row r="161" spans="1:10" ht="26.25" customHeight="1">
      <c r="A161" s="17" t="s">
        <v>81</v>
      </c>
      <c r="B161" s="8" t="s">
        <v>336</v>
      </c>
      <c r="C161" s="17" t="s">
        <v>82</v>
      </c>
      <c r="D161" s="9">
        <v>10000</v>
      </c>
      <c r="E161" s="18" t="s">
        <v>326</v>
      </c>
      <c r="F161" s="54" t="s">
        <v>373</v>
      </c>
      <c r="G161" s="16"/>
      <c r="H161" s="16"/>
      <c r="I161" s="3"/>
      <c r="J161" s="3"/>
    </row>
    <row r="162" spans="1:10" ht="26.25" customHeight="1">
      <c r="A162" s="7" t="s">
        <v>230</v>
      </c>
      <c r="B162" s="8" t="s">
        <v>337</v>
      </c>
      <c r="C162" s="7" t="s">
        <v>231</v>
      </c>
      <c r="D162" s="9">
        <v>14000</v>
      </c>
      <c r="E162" s="18" t="s">
        <v>326</v>
      </c>
      <c r="F162" s="54" t="s">
        <v>373</v>
      </c>
      <c r="G162" s="14"/>
      <c r="H162" s="14"/>
    </row>
    <row r="163" spans="1:10" ht="26.25" customHeight="1">
      <c r="A163" s="7" t="s">
        <v>242</v>
      </c>
      <c r="B163" s="8" t="s">
        <v>336</v>
      </c>
      <c r="C163" s="7" t="s">
        <v>243</v>
      </c>
      <c r="D163" s="9">
        <v>10000</v>
      </c>
      <c r="E163" s="18" t="s">
        <v>326</v>
      </c>
      <c r="F163" s="54" t="s">
        <v>373</v>
      </c>
      <c r="G163" s="14"/>
      <c r="H163" s="14"/>
    </row>
    <row r="164" spans="1:10" ht="26.25" customHeight="1">
      <c r="A164" s="7" t="s">
        <v>246</v>
      </c>
      <c r="B164" s="8" t="s">
        <v>336</v>
      </c>
      <c r="C164" s="7" t="s">
        <v>247</v>
      </c>
      <c r="D164" s="9">
        <v>10000</v>
      </c>
      <c r="E164" s="18" t="s">
        <v>326</v>
      </c>
      <c r="F164" s="54" t="s">
        <v>373</v>
      </c>
      <c r="G164" s="14"/>
      <c r="H164" s="14"/>
    </row>
    <row r="165" spans="1:10" s="3" customFormat="1" ht="39">
      <c r="A165" s="7" t="s">
        <v>250</v>
      </c>
      <c r="B165" s="8" t="s">
        <v>336</v>
      </c>
      <c r="C165" s="7" t="s">
        <v>251</v>
      </c>
      <c r="D165" s="9">
        <v>10000</v>
      </c>
      <c r="E165" s="18" t="s">
        <v>326</v>
      </c>
      <c r="F165" s="54" t="s">
        <v>373</v>
      </c>
      <c r="G165" s="14"/>
      <c r="H165" s="14"/>
      <c r="I165"/>
      <c r="J165"/>
    </row>
    <row r="166" spans="1:10" s="3" customFormat="1" ht="26.25" customHeight="1">
      <c r="A166" s="7" t="s">
        <v>256</v>
      </c>
      <c r="B166" s="8" t="s">
        <v>340</v>
      </c>
      <c r="C166" s="7" t="s">
        <v>257</v>
      </c>
      <c r="D166" s="9">
        <v>10000</v>
      </c>
      <c r="E166" s="18" t="s">
        <v>326</v>
      </c>
      <c r="F166" s="54" t="s">
        <v>373</v>
      </c>
      <c r="G166" s="14"/>
      <c r="H166" s="14"/>
      <c r="I166"/>
      <c r="J166"/>
    </row>
    <row r="167" spans="1:10" s="3" customFormat="1" ht="26.25" customHeight="1">
      <c r="A167" s="7" t="s">
        <v>300</v>
      </c>
      <c r="B167" s="8" t="s">
        <v>337</v>
      </c>
      <c r="C167" s="7" t="s">
        <v>301</v>
      </c>
      <c r="D167" s="9">
        <v>4800</v>
      </c>
      <c r="E167" s="18" t="s">
        <v>326</v>
      </c>
      <c r="F167" s="54" t="s">
        <v>373</v>
      </c>
      <c r="G167" s="16"/>
      <c r="H167" s="16"/>
    </row>
    <row r="168" spans="1:10" s="3" customFormat="1" ht="26.25" customHeight="1">
      <c r="A168" s="7" t="s">
        <v>156</v>
      </c>
      <c r="B168" s="8" t="s">
        <v>340</v>
      </c>
      <c r="C168" s="7" t="s">
        <v>157</v>
      </c>
      <c r="D168" s="9">
        <v>75300</v>
      </c>
      <c r="E168" s="24" t="s">
        <v>158</v>
      </c>
      <c r="F168" s="54" t="s">
        <v>373</v>
      </c>
      <c r="G168" s="16"/>
      <c r="H168" s="16"/>
    </row>
    <row r="169" spans="1:10" ht="26.25">
      <c r="A169" s="7"/>
      <c r="B169" s="8" t="s">
        <v>340</v>
      </c>
      <c r="C169" s="7" t="s">
        <v>351</v>
      </c>
      <c r="D169" s="23">
        <v>100000</v>
      </c>
      <c r="E169" s="18" t="s">
        <v>110</v>
      </c>
      <c r="F169" s="54" t="s">
        <v>373</v>
      </c>
      <c r="G169" s="16"/>
      <c r="H169" s="16"/>
      <c r="I169" s="3"/>
      <c r="J169" s="3"/>
    </row>
    <row r="170" spans="1:10" ht="41.25" customHeight="1">
      <c r="A170" s="11" t="s">
        <v>163</v>
      </c>
      <c r="B170" s="8" t="s">
        <v>340</v>
      </c>
      <c r="C170" s="7" t="s">
        <v>164</v>
      </c>
      <c r="D170" s="1">
        <v>20000</v>
      </c>
      <c r="E170" s="18" t="s">
        <v>110</v>
      </c>
      <c r="F170" s="54" t="s">
        <v>373</v>
      </c>
      <c r="G170" s="14"/>
      <c r="H170" s="14"/>
    </row>
    <row r="171" spans="1:10" ht="40.5" customHeight="1">
      <c r="A171" s="7" t="s">
        <v>181</v>
      </c>
      <c r="B171" s="8" t="s">
        <v>340</v>
      </c>
      <c r="C171" s="7" t="s">
        <v>182</v>
      </c>
      <c r="D171" s="9">
        <v>30000</v>
      </c>
      <c r="E171" s="18" t="s">
        <v>110</v>
      </c>
      <c r="F171" s="57" t="s">
        <v>373</v>
      </c>
      <c r="G171" s="16"/>
      <c r="H171" s="16"/>
      <c r="I171" s="3"/>
      <c r="J171" s="3"/>
    </row>
    <row r="172" spans="1:10" ht="26.25" customHeight="1">
      <c r="A172" s="225"/>
      <c r="B172" s="226"/>
      <c r="C172" s="227"/>
      <c r="D172" s="228">
        <f>SUM(D158:D171)</f>
        <v>324100</v>
      </c>
      <c r="E172" s="229"/>
      <c r="F172" s="230"/>
      <c r="G172" s="16"/>
      <c r="H172" s="16"/>
      <c r="I172" s="3"/>
      <c r="J172" s="3"/>
    </row>
    <row r="173" spans="1:10" ht="26.25" customHeight="1">
      <c r="A173" s="231"/>
      <c r="B173" s="232"/>
      <c r="C173" s="233"/>
      <c r="D173" s="234"/>
      <c r="E173" s="235"/>
      <c r="F173" s="236"/>
      <c r="G173" s="223"/>
      <c r="H173" s="16"/>
      <c r="I173" s="3"/>
      <c r="J173" s="3"/>
    </row>
    <row r="174" spans="1:10" ht="26.25" customHeight="1">
      <c r="A174" s="231"/>
      <c r="B174" s="232"/>
      <c r="C174" s="233"/>
      <c r="D174" s="237"/>
      <c r="E174" s="238"/>
      <c r="F174" s="239"/>
      <c r="G174" s="224"/>
      <c r="H174" s="14"/>
    </row>
    <row r="175" spans="1:10">
      <c r="A175" s="239"/>
      <c r="B175" s="239"/>
      <c r="C175" s="239"/>
      <c r="D175" s="240"/>
      <c r="E175" s="239"/>
      <c r="F175" s="239"/>
      <c r="G175" s="224"/>
      <c r="H175" s="14"/>
    </row>
    <row r="176" spans="1:10">
      <c r="A176" s="239"/>
      <c r="B176" s="239"/>
      <c r="C176" s="239"/>
      <c r="D176" s="239"/>
      <c r="E176" s="239"/>
      <c r="F176" s="239"/>
    </row>
    <row r="177" spans="3:4">
      <c r="C177" t="s">
        <v>326</v>
      </c>
      <c r="D177">
        <v>2363609.66</v>
      </c>
    </row>
    <row r="178" spans="3:4">
      <c r="C178" t="s">
        <v>347</v>
      </c>
      <c r="D178">
        <v>8000</v>
      </c>
    </row>
    <row r="179" spans="3:4">
      <c r="C179" t="s">
        <v>345</v>
      </c>
      <c r="D179">
        <v>1980404.93</v>
      </c>
    </row>
    <row r="180" spans="3:4">
      <c r="C180" t="s">
        <v>349</v>
      </c>
      <c r="D180">
        <v>571046.98</v>
      </c>
    </row>
    <row r="181" spans="3:4">
      <c r="C181" t="s">
        <v>346</v>
      </c>
      <c r="D181">
        <v>737743.35999999999</v>
      </c>
    </row>
    <row r="182" spans="3:4">
      <c r="C182" t="s">
        <v>352</v>
      </c>
      <c r="D182">
        <v>229616.64000000001</v>
      </c>
    </row>
    <row r="183" spans="3:4">
      <c r="C183" t="s">
        <v>360</v>
      </c>
      <c r="D183">
        <v>23000</v>
      </c>
    </row>
    <row r="184" spans="3:4">
      <c r="C184" t="s">
        <v>158</v>
      </c>
      <c r="D184">
        <v>151000</v>
      </c>
    </row>
    <row r="185" spans="3:4">
      <c r="C185" t="s">
        <v>110</v>
      </c>
      <c r="D185">
        <v>1646270</v>
      </c>
    </row>
    <row r="186" spans="3:4" ht="18.75">
      <c r="C186" s="76" t="s">
        <v>364</v>
      </c>
      <c r="D186" s="77">
        <f>SUM(D177:D185)</f>
        <v>7710691.5700000003</v>
      </c>
    </row>
    <row r="188" spans="3:4">
      <c r="C188" s="55" t="s">
        <v>368</v>
      </c>
      <c r="D188">
        <v>224278.19</v>
      </c>
    </row>
    <row r="189" spans="3:4">
      <c r="C189" s="55" t="s">
        <v>369</v>
      </c>
      <c r="D189">
        <v>238379.05</v>
      </c>
    </row>
    <row r="190" spans="3:4">
      <c r="C190" s="55" t="s">
        <v>367</v>
      </c>
      <c r="D190">
        <v>4874002.9700000007</v>
      </c>
    </row>
    <row r="191" spans="3:4">
      <c r="C191" s="55" t="s">
        <v>370</v>
      </c>
      <c r="D191">
        <v>177215.33000000002</v>
      </c>
    </row>
    <row r="192" spans="3:4">
      <c r="C192" s="55" t="s">
        <v>371</v>
      </c>
      <c r="D192">
        <v>370106.88999999996</v>
      </c>
    </row>
    <row r="193" spans="3:4">
      <c r="C193" s="29" t="s">
        <v>366</v>
      </c>
      <c r="D193">
        <v>1502609.1400000001</v>
      </c>
    </row>
    <row r="194" spans="3:4">
      <c r="C194" s="54" t="s">
        <v>373</v>
      </c>
      <c r="D194">
        <v>324100</v>
      </c>
    </row>
    <row r="195" spans="3:4" ht="18.75">
      <c r="C195" s="76" t="s">
        <v>364</v>
      </c>
      <c r="D195" s="77">
        <f>SUM(D188:D194)</f>
        <v>7710691.5700000003</v>
      </c>
    </row>
  </sheetData>
  <sortState ref="A3:J180">
    <sortCondition ref="F2"/>
  </sortState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172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88"/>
  <sheetViews>
    <sheetView view="pageBreakPreview" topLeftCell="A148" zoomScale="60" zoomScaleNormal="226" workbookViewId="0">
      <selection activeCell="A122" sqref="A122:D122"/>
    </sheetView>
  </sheetViews>
  <sheetFormatPr defaultRowHeight="15"/>
  <cols>
    <col min="1" max="2" width="14" customWidth="1"/>
    <col min="3" max="3" width="36.5703125" customWidth="1"/>
    <col min="4" max="5" width="14.42578125" customWidth="1"/>
    <col min="7" max="7" width="11.85546875" customWidth="1"/>
    <col min="8" max="8" width="12.28515625" customWidth="1"/>
  </cols>
  <sheetData>
    <row r="1" spans="1:10" ht="30" customHeight="1">
      <c r="A1" s="242" t="s">
        <v>365</v>
      </c>
      <c r="B1" s="242"/>
      <c r="C1" s="242"/>
      <c r="D1" s="242"/>
      <c r="E1" s="242"/>
    </row>
    <row r="2" spans="1:10" ht="45">
      <c r="A2" s="4" t="s">
        <v>316</v>
      </c>
      <c r="B2" s="4" t="s">
        <v>318</v>
      </c>
      <c r="C2" s="6" t="s">
        <v>317</v>
      </c>
      <c r="D2" s="5" t="s">
        <v>319</v>
      </c>
      <c r="E2" s="6" t="s">
        <v>325</v>
      </c>
      <c r="F2" s="6" t="s">
        <v>320</v>
      </c>
      <c r="G2" s="6" t="s">
        <v>321</v>
      </c>
      <c r="H2" s="26" t="s">
        <v>322</v>
      </c>
      <c r="I2" s="2" t="s">
        <v>323</v>
      </c>
      <c r="J2" s="2" t="s">
        <v>324</v>
      </c>
    </row>
    <row r="3" spans="1:10" ht="26.25" customHeight="1">
      <c r="A3" s="7" t="s">
        <v>0</v>
      </c>
      <c r="B3" s="8" t="s">
        <v>336</v>
      </c>
      <c r="C3" s="7" t="s">
        <v>1</v>
      </c>
      <c r="D3" s="9">
        <v>5000</v>
      </c>
      <c r="E3" s="10" t="s">
        <v>326</v>
      </c>
      <c r="F3" s="14"/>
      <c r="G3" s="14"/>
      <c r="H3" s="14"/>
    </row>
    <row r="4" spans="1:10" ht="26.25" customHeight="1">
      <c r="A4" s="7" t="s">
        <v>2</v>
      </c>
      <c r="B4" s="8" t="s">
        <v>336</v>
      </c>
      <c r="C4" s="7" t="s">
        <v>3</v>
      </c>
      <c r="D4" s="9">
        <v>2000</v>
      </c>
      <c r="E4" s="10" t="s">
        <v>326</v>
      </c>
      <c r="F4" s="14"/>
      <c r="G4" s="14"/>
      <c r="H4" s="14"/>
    </row>
    <row r="5" spans="1:10" ht="26.25" customHeight="1">
      <c r="A5" s="7" t="s">
        <v>4</v>
      </c>
      <c r="B5" s="8" t="s">
        <v>336</v>
      </c>
      <c r="C5" s="7" t="s">
        <v>5</v>
      </c>
      <c r="D5" s="9">
        <v>15000</v>
      </c>
      <c r="E5" s="10" t="s">
        <v>326</v>
      </c>
      <c r="F5" s="14"/>
      <c r="G5" s="14"/>
      <c r="H5" s="14"/>
    </row>
    <row r="6" spans="1:10" ht="26.25" customHeight="1">
      <c r="A6" s="7" t="s">
        <v>6</v>
      </c>
      <c r="B6" s="8" t="s">
        <v>336</v>
      </c>
      <c r="C6" s="7" t="s">
        <v>7</v>
      </c>
      <c r="D6" s="9">
        <v>20000</v>
      </c>
      <c r="E6" s="10" t="s">
        <v>326</v>
      </c>
      <c r="F6" s="14"/>
      <c r="G6" s="14"/>
      <c r="H6" s="14"/>
    </row>
    <row r="7" spans="1:10" ht="26.25" customHeight="1">
      <c r="A7" s="7" t="s">
        <v>8</v>
      </c>
      <c r="B7" s="8" t="s">
        <v>336</v>
      </c>
      <c r="C7" s="7" t="s">
        <v>9</v>
      </c>
      <c r="D7" s="9">
        <v>4500</v>
      </c>
      <c r="E7" s="10" t="s">
        <v>326</v>
      </c>
      <c r="F7" s="14"/>
      <c r="G7" s="14"/>
      <c r="H7" s="14"/>
    </row>
    <row r="8" spans="1:10" ht="26.25" customHeight="1">
      <c r="A8" s="7" t="s">
        <v>10</v>
      </c>
      <c r="B8" s="8" t="s">
        <v>337</v>
      </c>
      <c r="C8" s="7" t="s">
        <v>11</v>
      </c>
      <c r="D8" s="9">
        <v>10000</v>
      </c>
      <c r="E8" s="10" t="s">
        <v>326</v>
      </c>
      <c r="F8" s="14"/>
      <c r="G8" s="14"/>
      <c r="H8" s="14"/>
    </row>
    <row r="9" spans="1:10" ht="26.25" customHeight="1">
      <c r="A9" s="7" t="s">
        <v>12</v>
      </c>
      <c r="B9" s="8" t="s">
        <v>337</v>
      </c>
      <c r="C9" s="7" t="s">
        <v>13</v>
      </c>
      <c r="D9" s="1">
        <v>3000</v>
      </c>
      <c r="E9" s="10" t="s">
        <v>326</v>
      </c>
      <c r="F9" s="14"/>
      <c r="G9" s="14"/>
      <c r="H9" s="14"/>
    </row>
    <row r="10" spans="1:10" ht="26.25" customHeight="1">
      <c r="A10" s="7" t="s">
        <v>14</v>
      </c>
      <c r="B10" s="7"/>
      <c r="C10" s="7" t="s">
        <v>15</v>
      </c>
      <c r="D10" s="9">
        <v>100000</v>
      </c>
      <c r="E10" s="18" t="s">
        <v>326</v>
      </c>
      <c r="F10" s="14"/>
      <c r="G10" s="14"/>
      <c r="H10" s="14"/>
    </row>
    <row r="11" spans="1:10" s="3" customFormat="1" ht="26.25">
      <c r="A11" s="7" t="s">
        <v>17</v>
      </c>
      <c r="B11" s="8" t="s">
        <v>336</v>
      </c>
      <c r="C11" s="59" t="s">
        <v>355</v>
      </c>
      <c r="D11" s="60">
        <v>15000</v>
      </c>
      <c r="E11" s="18" t="s">
        <v>326</v>
      </c>
      <c r="F11" s="16"/>
      <c r="G11" s="16"/>
      <c r="H11" s="16"/>
    </row>
    <row r="12" spans="1:10" s="3" customFormat="1" ht="26.25">
      <c r="A12" s="7" t="s">
        <v>18</v>
      </c>
      <c r="B12" s="8" t="s">
        <v>336</v>
      </c>
      <c r="C12" s="59" t="s">
        <v>356</v>
      </c>
      <c r="D12" s="60">
        <v>15000</v>
      </c>
      <c r="E12" s="18" t="s">
        <v>326</v>
      </c>
      <c r="F12" s="16"/>
      <c r="G12" s="16"/>
      <c r="H12" s="16"/>
    </row>
    <row r="13" spans="1:10" s="3" customFormat="1" ht="26.25">
      <c r="A13" s="7" t="s">
        <v>19</v>
      </c>
      <c r="B13" s="8" t="s">
        <v>336</v>
      </c>
      <c r="C13" s="59" t="s">
        <v>357</v>
      </c>
      <c r="D13" s="60">
        <v>10000</v>
      </c>
      <c r="E13" s="18" t="s">
        <v>326</v>
      </c>
      <c r="F13" s="16"/>
      <c r="G13" s="16"/>
      <c r="H13" s="16"/>
    </row>
    <row r="14" spans="1:10" s="3" customFormat="1" ht="26.25">
      <c r="A14" s="7" t="s">
        <v>20</v>
      </c>
      <c r="B14" s="8" t="s">
        <v>336</v>
      </c>
      <c r="C14" s="59" t="s">
        <v>358</v>
      </c>
      <c r="D14" s="60">
        <v>10000</v>
      </c>
      <c r="E14" s="18" t="s">
        <v>326</v>
      </c>
      <c r="F14" s="16"/>
      <c r="G14" s="16"/>
      <c r="H14" s="16"/>
    </row>
    <row r="15" spans="1:10" s="3" customFormat="1" ht="26.25">
      <c r="A15" s="7" t="s">
        <v>21</v>
      </c>
      <c r="B15" s="8" t="s">
        <v>336</v>
      </c>
      <c r="C15" s="59" t="s">
        <v>359</v>
      </c>
      <c r="D15" s="60">
        <v>15000</v>
      </c>
      <c r="E15" s="18" t="s">
        <v>326</v>
      </c>
      <c r="F15" s="16"/>
      <c r="G15" s="16"/>
      <c r="H15" s="16"/>
    </row>
    <row r="16" spans="1:10" s="3" customFormat="1" ht="26.25" customHeight="1">
      <c r="A16" s="7" t="s">
        <v>22</v>
      </c>
      <c r="B16" s="8" t="s">
        <v>336</v>
      </c>
      <c r="C16" s="7" t="s">
        <v>23</v>
      </c>
      <c r="D16" s="9">
        <v>20000</v>
      </c>
      <c r="E16" s="18" t="s">
        <v>326</v>
      </c>
      <c r="F16" s="16"/>
      <c r="G16" s="16"/>
      <c r="H16" s="16"/>
    </row>
    <row r="17" spans="1:8" s="3" customFormat="1" ht="26.25" customHeight="1">
      <c r="A17" s="7" t="s">
        <v>24</v>
      </c>
      <c r="B17" s="8" t="s">
        <v>336</v>
      </c>
      <c r="C17" s="7" t="s">
        <v>25</v>
      </c>
      <c r="D17" s="9">
        <v>10000</v>
      </c>
      <c r="E17" s="10" t="s">
        <v>326</v>
      </c>
      <c r="F17" s="16"/>
      <c r="G17" s="16"/>
      <c r="H17" s="16"/>
    </row>
    <row r="18" spans="1:8" s="3" customFormat="1" ht="26.25" customHeight="1">
      <c r="A18" s="7" t="s">
        <v>26</v>
      </c>
      <c r="B18" s="8" t="s">
        <v>336</v>
      </c>
      <c r="C18" s="7" t="s">
        <v>27</v>
      </c>
      <c r="D18" s="9">
        <v>5000</v>
      </c>
      <c r="E18" s="10" t="s">
        <v>326</v>
      </c>
      <c r="F18" s="16"/>
      <c r="G18" s="16"/>
      <c r="H18" s="16"/>
    </row>
    <row r="19" spans="1:8" s="3" customFormat="1" ht="26.25" customHeight="1">
      <c r="A19" s="7" t="s">
        <v>28</v>
      </c>
      <c r="B19" s="8" t="s">
        <v>336</v>
      </c>
      <c r="C19" s="7" t="s">
        <v>29</v>
      </c>
      <c r="D19" s="9">
        <v>5000</v>
      </c>
      <c r="E19" s="10" t="s">
        <v>326</v>
      </c>
      <c r="F19" s="16"/>
      <c r="G19" s="16"/>
      <c r="H19" s="16"/>
    </row>
    <row r="20" spans="1:8" s="3" customFormat="1" ht="26.25" customHeight="1">
      <c r="A20" s="7" t="s">
        <v>30</v>
      </c>
      <c r="B20" s="8" t="s">
        <v>336</v>
      </c>
      <c r="C20" s="7" t="s">
        <v>31</v>
      </c>
      <c r="D20" s="9">
        <v>5000</v>
      </c>
      <c r="E20" s="10" t="s">
        <v>326</v>
      </c>
      <c r="F20" s="16"/>
      <c r="G20" s="16"/>
      <c r="H20" s="16"/>
    </row>
    <row r="21" spans="1:8" s="3" customFormat="1" ht="26.25" customHeight="1">
      <c r="A21" s="7" t="s">
        <v>32</v>
      </c>
      <c r="B21" s="8" t="s">
        <v>336</v>
      </c>
      <c r="C21" s="7" t="s">
        <v>33</v>
      </c>
      <c r="D21" s="9">
        <v>2000</v>
      </c>
      <c r="E21" s="10" t="s">
        <v>326</v>
      </c>
      <c r="F21" s="16"/>
      <c r="G21" s="16"/>
      <c r="H21" s="16"/>
    </row>
    <row r="22" spans="1:8" s="3" customFormat="1" ht="26.25" customHeight="1">
      <c r="A22" s="7" t="s">
        <v>34</v>
      </c>
      <c r="B22" s="8" t="s">
        <v>336</v>
      </c>
      <c r="C22" s="7" t="s">
        <v>35</v>
      </c>
      <c r="D22" s="9">
        <v>2000</v>
      </c>
      <c r="E22" s="10" t="s">
        <v>326</v>
      </c>
      <c r="F22" s="16"/>
      <c r="G22" s="16"/>
      <c r="H22" s="16"/>
    </row>
    <row r="23" spans="1:8" s="3" customFormat="1" ht="26.25" customHeight="1">
      <c r="A23" s="7" t="s">
        <v>36</v>
      </c>
      <c r="B23" s="8" t="s">
        <v>336</v>
      </c>
      <c r="C23" s="7" t="s">
        <v>37</v>
      </c>
      <c r="D23" s="9">
        <v>9000</v>
      </c>
      <c r="E23" s="10" t="s">
        <v>326</v>
      </c>
      <c r="F23" s="16"/>
      <c r="G23" s="16"/>
      <c r="H23" s="16"/>
    </row>
    <row r="24" spans="1:8" s="3" customFormat="1" ht="26.25" customHeight="1">
      <c r="A24" s="7" t="s">
        <v>38</v>
      </c>
      <c r="B24" s="8" t="s">
        <v>340</v>
      </c>
      <c r="C24" s="7" t="s">
        <v>39</v>
      </c>
      <c r="D24" s="9">
        <v>25000</v>
      </c>
      <c r="E24" s="10" t="s">
        <v>326</v>
      </c>
      <c r="F24" s="16"/>
      <c r="G24" s="16"/>
      <c r="H24" s="16"/>
    </row>
    <row r="25" spans="1:8" s="3" customFormat="1" ht="26.25" customHeight="1">
      <c r="A25" s="7" t="s">
        <v>40</v>
      </c>
      <c r="B25" s="8" t="s">
        <v>340</v>
      </c>
      <c r="C25" s="7" t="s">
        <v>41</v>
      </c>
      <c r="D25" s="9">
        <v>7200</v>
      </c>
      <c r="E25" s="10" t="s">
        <v>326</v>
      </c>
      <c r="F25" s="16"/>
      <c r="G25" s="16"/>
      <c r="H25" s="16"/>
    </row>
    <row r="26" spans="1:8" s="3" customFormat="1" ht="26.25" customHeight="1">
      <c r="A26" s="7" t="s">
        <v>42</v>
      </c>
      <c r="B26" s="8" t="s">
        <v>340</v>
      </c>
      <c r="C26" s="7" t="s">
        <v>43</v>
      </c>
      <c r="D26" s="9">
        <v>10000</v>
      </c>
      <c r="E26" s="10" t="s">
        <v>326</v>
      </c>
      <c r="F26" s="16"/>
      <c r="G26" s="16"/>
      <c r="H26" s="16"/>
    </row>
    <row r="27" spans="1:8" s="3" customFormat="1" ht="40.5" customHeight="1">
      <c r="A27" s="7" t="s">
        <v>44</v>
      </c>
      <c r="B27" s="8" t="s">
        <v>337</v>
      </c>
      <c r="C27" s="7" t="s">
        <v>45</v>
      </c>
      <c r="D27" s="61">
        <v>12000</v>
      </c>
      <c r="E27" s="18" t="s">
        <v>326</v>
      </c>
      <c r="F27" s="16"/>
      <c r="G27" s="16"/>
      <c r="H27" s="16"/>
    </row>
    <row r="28" spans="1:8" s="3" customFormat="1" ht="53.25" customHeight="1">
      <c r="A28" s="7" t="s">
        <v>48</v>
      </c>
      <c r="B28" s="8" t="s">
        <v>341</v>
      </c>
      <c r="C28" s="7" t="s">
        <v>49</v>
      </c>
      <c r="D28" s="9">
        <v>24800</v>
      </c>
      <c r="E28" s="18" t="s">
        <v>326</v>
      </c>
      <c r="F28" s="16"/>
      <c r="G28" s="16"/>
      <c r="H28" s="16"/>
    </row>
    <row r="29" spans="1:8" s="3" customFormat="1" ht="26.25">
      <c r="A29" s="7" t="s">
        <v>50</v>
      </c>
      <c r="B29" s="8" t="s">
        <v>336</v>
      </c>
      <c r="C29" s="7" t="s">
        <v>51</v>
      </c>
      <c r="D29" s="9">
        <v>8000</v>
      </c>
      <c r="E29" s="18" t="s">
        <v>326</v>
      </c>
      <c r="F29" s="16"/>
      <c r="G29" s="16"/>
      <c r="H29" s="16"/>
    </row>
    <row r="30" spans="1:8" s="3" customFormat="1" ht="26.25" customHeight="1">
      <c r="A30" s="7" t="s">
        <v>52</v>
      </c>
      <c r="B30" s="8" t="s">
        <v>336</v>
      </c>
      <c r="C30" s="7" t="s">
        <v>53</v>
      </c>
      <c r="D30" s="9">
        <v>3000</v>
      </c>
      <c r="E30" s="18" t="s">
        <v>326</v>
      </c>
      <c r="F30" s="16"/>
      <c r="G30" s="16"/>
      <c r="H30" s="16"/>
    </row>
    <row r="31" spans="1:8" s="3" customFormat="1" ht="26.25" customHeight="1">
      <c r="A31" s="7" t="s">
        <v>54</v>
      </c>
      <c r="B31" s="8" t="s">
        <v>336</v>
      </c>
      <c r="C31" s="7" t="s">
        <v>55</v>
      </c>
      <c r="D31" s="9">
        <v>3000</v>
      </c>
      <c r="E31" s="18" t="s">
        <v>326</v>
      </c>
      <c r="F31" s="16"/>
      <c r="G31" s="16"/>
      <c r="H31" s="16"/>
    </row>
    <row r="32" spans="1:8" s="3" customFormat="1" ht="26.25" customHeight="1">
      <c r="A32" s="7" t="s">
        <v>56</v>
      </c>
      <c r="B32" s="8" t="s">
        <v>336</v>
      </c>
      <c r="C32" s="7" t="s">
        <v>57</v>
      </c>
      <c r="D32" s="9">
        <v>1000</v>
      </c>
      <c r="E32" s="18" t="s">
        <v>326</v>
      </c>
      <c r="F32" s="16"/>
      <c r="G32" s="16"/>
      <c r="H32" s="16"/>
    </row>
    <row r="33" spans="1:8" s="3" customFormat="1" ht="26.25" customHeight="1">
      <c r="A33" s="7" t="s">
        <v>58</v>
      </c>
      <c r="B33" s="8" t="s">
        <v>337</v>
      </c>
      <c r="C33" s="7" t="s">
        <v>59</v>
      </c>
      <c r="D33" s="9">
        <v>1000</v>
      </c>
      <c r="E33" s="18" t="s">
        <v>326</v>
      </c>
      <c r="F33" s="16"/>
      <c r="G33" s="16"/>
      <c r="H33" s="16"/>
    </row>
    <row r="34" spans="1:8" s="3" customFormat="1" ht="26.25" customHeight="1">
      <c r="A34" s="7" t="s">
        <v>60</v>
      </c>
      <c r="B34" s="8" t="s">
        <v>337</v>
      </c>
      <c r="C34" s="7" t="s">
        <v>61</v>
      </c>
      <c r="D34" s="9">
        <v>1000</v>
      </c>
      <c r="E34" s="18" t="s">
        <v>326</v>
      </c>
      <c r="F34" s="16"/>
      <c r="G34" s="16"/>
      <c r="H34" s="16"/>
    </row>
    <row r="35" spans="1:8" s="3" customFormat="1" ht="26.25" customHeight="1">
      <c r="A35" s="7" t="s">
        <v>62</v>
      </c>
      <c r="B35" s="8" t="s">
        <v>337</v>
      </c>
      <c r="C35" s="7" t="s">
        <v>63</v>
      </c>
      <c r="D35" s="9">
        <v>4353</v>
      </c>
      <c r="E35" s="18" t="s">
        <v>326</v>
      </c>
      <c r="F35" s="16"/>
      <c r="G35" s="16"/>
      <c r="H35" s="16"/>
    </row>
    <row r="36" spans="1:8" s="3" customFormat="1" ht="26.25" customHeight="1">
      <c r="A36" s="7" t="s">
        <v>64</v>
      </c>
      <c r="B36" s="8" t="s">
        <v>341</v>
      </c>
      <c r="C36" s="7" t="s">
        <v>65</v>
      </c>
      <c r="D36" s="9">
        <v>5000</v>
      </c>
      <c r="E36" s="18" t="s">
        <v>326</v>
      </c>
      <c r="F36" s="16"/>
      <c r="G36" s="16"/>
      <c r="H36" s="16"/>
    </row>
    <row r="37" spans="1:8" s="63" customFormat="1" ht="26.25" customHeight="1">
      <c r="A37" s="7" t="s">
        <v>67</v>
      </c>
      <c r="B37" s="8" t="s">
        <v>336</v>
      </c>
      <c r="C37" s="7" t="s">
        <v>68</v>
      </c>
      <c r="D37" s="61">
        <v>14000</v>
      </c>
      <c r="E37" s="25" t="s">
        <v>326</v>
      </c>
      <c r="F37" s="68"/>
      <c r="G37" s="68"/>
      <c r="H37" s="68"/>
    </row>
    <row r="38" spans="1:8" s="63" customFormat="1" ht="26.25">
      <c r="A38" s="7" t="s">
        <v>69</v>
      </c>
      <c r="B38" s="8" t="s">
        <v>336</v>
      </c>
      <c r="C38" s="7" t="s">
        <v>70</v>
      </c>
      <c r="D38" s="61">
        <v>14800</v>
      </c>
      <c r="E38" s="25" t="s">
        <v>326</v>
      </c>
      <c r="F38" s="68"/>
      <c r="G38" s="68"/>
      <c r="H38" s="68"/>
    </row>
    <row r="39" spans="1:8" s="63" customFormat="1" ht="26.25">
      <c r="A39" s="7" t="s">
        <v>71</v>
      </c>
      <c r="B39" s="8" t="s">
        <v>336</v>
      </c>
      <c r="C39" s="7" t="s">
        <v>72</v>
      </c>
      <c r="D39" s="61">
        <v>10000</v>
      </c>
      <c r="E39" s="25" t="s">
        <v>326</v>
      </c>
      <c r="F39" s="68"/>
      <c r="G39" s="68"/>
      <c r="H39" s="68"/>
    </row>
    <row r="40" spans="1:8" s="63" customFormat="1" ht="40.5" customHeight="1">
      <c r="A40" s="7" t="s">
        <v>73</v>
      </c>
      <c r="B40" s="8" t="s">
        <v>336</v>
      </c>
      <c r="C40" s="7" t="s">
        <v>74</v>
      </c>
      <c r="D40" s="61">
        <v>3000</v>
      </c>
      <c r="E40" s="25" t="s">
        <v>326</v>
      </c>
      <c r="F40" s="68"/>
      <c r="G40" s="68"/>
      <c r="H40" s="68"/>
    </row>
    <row r="41" spans="1:8" s="63" customFormat="1" ht="40.5" customHeight="1">
      <c r="A41" s="7" t="s">
        <v>75</v>
      </c>
      <c r="B41" s="8" t="s">
        <v>336</v>
      </c>
      <c r="C41" s="7" t="s">
        <v>76</v>
      </c>
      <c r="D41" s="61">
        <v>10000</v>
      </c>
      <c r="E41" s="25" t="s">
        <v>326</v>
      </c>
      <c r="F41" s="68"/>
      <c r="G41" s="68"/>
      <c r="H41" s="68"/>
    </row>
    <row r="42" spans="1:8" s="63" customFormat="1" ht="40.5" customHeight="1">
      <c r="A42" s="7" t="s">
        <v>77</v>
      </c>
      <c r="B42" s="8" t="s">
        <v>336</v>
      </c>
      <c r="C42" s="7" t="s">
        <v>78</v>
      </c>
      <c r="D42" s="61">
        <v>10000</v>
      </c>
      <c r="E42" s="25" t="s">
        <v>326</v>
      </c>
      <c r="F42" s="68"/>
      <c r="G42" s="68"/>
      <c r="H42" s="68"/>
    </row>
    <row r="43" spans="1:8" s="63" customFormat="1" ht="40.5" customHeight="1">
      <c r="A43" s="7" t="s">
        <v>79</v>
      </c>
      <c r="B43" s="8" t="s">
        <v>336</v>
      </c>
      <c r="C43" s="7" t="s">
        <v>80</v>
      </c>
      <c r="D43" s="61">
        <v>10000</v>
      </c>
      <c r="E43" s="25" t="s">
        <v>326</v>
      </c>
      <c r="F43" s="68"/>
      <c r="G43" s="68"/>
      <c r="H43" s="68"/>
    </row>
    <row r="44" spans="1:8" s="63" customFormat="1" ht="40.5" customHeight="1">
      <c r="A44" s="7" t="s">
        <v>81</v>
      </c>
      <c r="B44" s="8" t="s">
        <v>336</v>
      </c>
      <c r="C44" s="7" t="s">
        <v>82</v>
      </c>
      <c r="D44" s="61">
        <v>10000</v>
      </c>
      <c r="E44" s="25" t="s">
        <v>326</v>
      </c>
      <c r="F44" s="68"/>
      <c r="G44" s="68"/>
      <c r="H44" s="68"/>
    </row>
    <row r="45" spans="1:8" s="63" customFormat="1" ht="40.5" customHeight="1">
      <c r="A45" s="7" t="s">
        <v>83</v>
      </c>
      <c r="B45" s="8" t="s">
        <v>336</v>
      </c>
      <c r="C45" s="7" t="s">
        <v>84</v>
      </c>
      <c r="D45" s="61">
        <v>10000</v>
      </c>
      <c r="E45" s="25" t="s">
        <v>326</v>
      </c>
      <c r="F45" s="68"/>
      <c r="G45" s="68"/>
      <c r="H45" s="68"/>
    </row>
    <row r="46" spans="1:8" s="63" customFormat="1" ht="40.5" customHeight="1">
      <c r="A46" s="7" t="s">
        <v>85</v>
      </c>
      <c r="B46" s="8" t="s">
        <v>336</v>
      </c>
      <c r="C46" s="7" t="s">
        <v>86</v>
      </c>
      <c r="D46" s="61">
        <v>10000</v>
      </c>
      <c r="E46" s="25" t="s">
        <v>326</v>
      </c>
      <c r="F46" s="68"/>
      <c r="G46" s="68"/>
      <c r="H46" s="68"/>
    </row>
    <row r="47" spans="1:8" s="63" customFormat="1" ht="40.5" customHeight="1">
      <c r="A47" s="7" t="s">
        <v>87</v>
      </c>
      <c r="B47" s="8" t="s">
        <v>336</v>
      </c>
      <c r="C47" s="7" t="s">
        <v>88</v>
      </c>
      <c r="D47" s="61">
        <v>10000</v>
      </c>
      <c r="E47" s="25" t="s">
        <v>326</v>
      </c>
      <c r="F47" s="68"/>
      <c r="G47" s="68"/>
      <c r="H47" s="68"/>
    </row>
    <row r="48" spans="1:8" s="63" customFormat="1" ht="40.5" customHeight="1">
      <c r="A48" s="7" t="s">
        <v>89</v>
      </c>
      <c r="B48" s="8" t="s">
        <v>336</v>
      </c>
      <c r="C48" s="7" t="s">
        <v>90</v>
      </c>
      <c r="D48" s="61">
        <v>10000</v>
      </c>
      <c r="E48" s="25" t="s">
        <v>326</v>
      </c>
      <c r="F48" s="68"/>
      <c r="G48" s="68"/>
      <c r="H48" s="68"/>
    </row>
    <row r="49" spans="1:8" s="63" customFormat="1" ht="26.25">
      <c r="A49" s="7" t="s">
        <v>91</v>
      </c>
      <c r="B49" s="8" t="s">
        <v>336</v>
      </c>
      <c r="C49" s="7" t="s">
        <v>92</v>
      </c>
      <c r="D49" s="68">
        <v>0</v>
      </c>
      <c r="E49" s="25" t="s">
        <v>326</v>
      </c>
      <c r="F49" s="68"/>
      <c r="G49" s="68"/>
      <c r="H49" s="68"/>
    </row>
    <row r="50" spans="1:8" s="63" customFormat="1" ht="39">
      <c r="A50" s="7" t="s">
        <v>93</v>
      </c>
      <c r="B50" s="8" t="s">
        <v>336</v>
      </c>
      <c r="C50" s="64" t="s">
        <v>94</v>
      </c>
      <c r="D50" s="65">
        <v>24800</v>
      </c>
      <c r="E50" s="25" t="s">
        <v>326</v>
      </c>
      <c r="F50" s="68"/>
      <c r="G50" s="68"/>
      <c r="H50" s="68"/>
    </row>
    <row r="51" spans="1:8" s="63" customFormat="1" ht="26.25">
      <c r="A51" s="7" t="s">
        <v>95</v>
      </c>
      <c r="B51" s="8" t="s">
        <v>336</v>
      </c>
      <c r="C51" s="38" t="s">
        <v>96</v>
      </c>
      <c r="D51" s="73">
        <v>2000</v>
      </c>
      <c r="E51" s="25" t="s">
        <v>326</v>
      </c>
      <c r="F51" s="68"/>
      <c r="G51" s="68"/>
      <c r="H51" s="68"/>
    </row>
    <row r="52" spans="1:8" s="63" customFormat="1">
      <c r="A52" s="7" t="s">
        <v>97</v>
      </c>
      <c r="B52" s="8" t="s">
        <v>336</v>
      </c>
      <c r="C52" s="7" t="s">
        <v>98</v>
      </c>
      <c r="D52" s="61">
        <v>20000</v>
      </c>
      <c r="E52" s="25" t="s">
        <v>326</v>
      </c>
      <c r="F52" s="68"/>
      <c r="G52" s="68"/>
      <c r="H52" s="68"/>
    </row>
    <row r="53" spans="1:8" s="63" customFormat="1" ht="26.25" customHeight="1">
      <c r="A53" s="7" t="s">
        <v>99</v>
      </c>
      <c r="B53" s="8" t="s">
        <v>336</v>
      </c>
      <c r="C53" s="7" t="s">
        <v>100</v>
      </c>
      <c r="D53" s="61">
        <v>50000</v>
      </c>
      <c r="E53" s="25" t="s">
        <v>326</v>
      </c>
      <c r="F53" s="68"/>
      <c r="G53" s="68"/>
      <c r="H53" s="68"/>
    </row>
    <row r="54" spans="1:8" s="63" customFormat="1" ht="26.25">
      <c r="A54" s="7" t="s">
        <v>101</v>
      </c>
      <c r="B54" s="8" t="s">
        <v>336</v>
      </c>
      <c r="C54" s="7" t="s">
        <v>102</v>
      </c>
      <c r="D54" s="61">
        <v>30000</v>
      </c>
      <c r="E54" s="25" t="s">
        <v>326</v>
      </c>
      <c r="F54" s="68"/>
      <c r="G54" s="68"/>
      <c r="H54" s="68"/>
    </row>
    <row r="55" spans="1:8" s="63" customFormat="1" ht="26.25" customHeight="1">
      <c r="A55" s="7" t="s">
        <v>103</v>
      </c>
      <c r="B55" s="8" t="s">
        <v>336</v>
      </c>
      <c r="C55" s="64" t="s">
        <v>361</v>
      </c>
      <c r="D55" s="65">
        <v>20000</v>
      </c>
      <c r="E55" s="25" t="s">
        <v>326</v>
      </c>
      <c r="F55" s="68"/>
      <c r="G55" s="68"/>
      <c r="H55" s="68"/>
    </row>
    <row r="56" spans="1:8" s="63" customFormat="1" ht="26.25" customHeight="1">
      <c r="A56" s="7" t="s">
        <v>104</v>
      </c>
      <c r="B56" s="8" t="s">
        <v>336</v>
      </c>
      <c r="C56" s="59" t="s">
        <v>105</v>
      </c>
      <c r="D56" s="60">
        <v>15000</v>
      </c>
      <c r="E56" s="25" t="s">
        <v>326</v>
      </c>
      <c r="F56" s="68"/>
      <c r="G56" s="68"/>
      <c r="H56" s="68"/>
    </row>
    <row r="57" spans="1:8" s="63" customFormat="1" ht="26.25" customHeight="1">
      <c r="A57" s="7" t="s">
        <v>111</v>
      </c>
      <c r="B57" s="8" t="s">
        <v>340</v>
      </c>
      <c r="C57" s="7" t="s">
        <v>112</v>
      </c>
      <c r="D57" s="61">
        <v>30000</v>
      </c>
      <c r="E57" s="25" t="s">
        <v>326</v>
      </c>
      <c r="F57" s="68"/>
      <c r="G57" s="68"/>
      <c r="H57" s="68"/>
    </row>
    <row r="58" spans="1:8" s="63" customFormat="1" ht="26.25" customHeight="1">
      <c r="A58" s="7" t="s">
        <v>115</v>
      </c>
      <c r="B58" s="8" t="s">
        <v>340</v>
      </c>
      <c r="C58" s="7" t="s">
        <v>116</v>
      </c>
      <c r="D58" s="61">
        <v>15000</v>
      </c>
      <c r="E58" s="25" t="s">
        <v>326</v>
      </c>
      <c r="F58" s="68"/>
      <c r="G58" s="68"/>
      <c r="H58" s="68"/>
    </row>
    <row r="59" spans="1:8" s="63" customFormat="1" ht="42" customHeight="1">
      <c r="A59" s="7" t="s">
        <v>117</v>
      </c>
      <c r="B59" s="8" t="s">
        <v>340</v>
      </c>
      <c r="C59" s="7" t="s">
        <v>118</v>
      </c>
      <c r="D59" s="61">
        <v>150500</v>
      </c>
      <c r="E59" s="25" t="s">
        <v>326</v>
      </c>
      <c r="F59" s="68"/>
      <c r="G59" s="68"/>
      <c r="H59" s="68"/>
    </row>
    <row r="60" spans="1:8" s="63" customFormat="1" ht="26.25" customHeight="1">
      <c r="A60" s="7" t="s">
        <v>119</v>
      </c>
      <c r="B60" s="8" t="s">
        <v>336</v>
      </c>
      <c r="C60" s="7" t="s">
        <v>120</v>
      </c>
      <c r="D60" s="61">
        <v>70000</v>
      </c>
      <c r="E60" s="25" t="s">
        <v>326</v>
      </c>
      <c r="F60" s="68"/>
      <c r="G60" s="68"/>
      <c r="H60" s="68"/>
    </row>
    <row r="61" spans="1:8" s="63" customFormat="1">
      <c r="A61" s="7" t="s">
        <v>132</v>
      </c>
      <c r="B61" s="8" t="s">
        <v>340</v>
      </c>
      <c r="C61" s="7" t="s">
        <v>133</v>
      </c>
      <c r="D61" s="61">
        <v>10000</v>
      </c>
      <c r="E61" s="25" t="s">
        <v>326</v>
      </c>
      <c r="F61" s="68"/>
      <c r="G61" s="68"/>
      <c r="H61" s="68"/>
    </row>
    <row r="62" spans="1:8" s="3" customFormat="1" ht="26.25">
      <c r="A62" s="7" t="s">
        <v>134</v>
      </c>
      <c r="B62" s="8" t="s">
        <v>340</v>
      </c>
      <c r="C62" s="7" t="s">
        <v>135</v>
      </c>
      <c r="D62" s="9">
        <v>10000</v>
      </c>
      <c r="E62" s="18" t="s">
        <v>326</v>
      </c>
      <c r="F62" s="16"/>
      <c r="G62" s="16"/>
      <c r="H62" s="16"/>
    </row>
    <row r="63" spans="1:8" s="3" customFormat="1" ht="26.25" customHeight="1">
      <c r="A63" s="7" t="s">
        <v>144</v>
      </c>
      <c r="B63" s="8" t="s">
        <v>336</v>
      </c>
      <c r="C63" s="7" t="s">
        <v>145</v>
      </c>
      <c r="D63" s="61">
        <v>10000</v>
      </c>
      <c r="E63" s="18" t="s">
        <v>326</v>
      </c>
      <c r="F63" s="16"/>
      <c r="G63" s="16"/>
      <c r="H63" s="16"/>
    </row>
    <row r="64" spans="1:8" s="3" customFormat="1">
      <c r="A64" s="7" t="s">
        <v>169</v>
      </c>
      <c r="B64" s="8" t="s">
        <v>340</v>
      </c>
      <c r="C64" s="7" t="s">
        <v>170</v>
      </c>
      <c r="D64" s="9">
        <v>100000</v>
      </c>
      <c r="E64" s="18" t="s">
        <v>326</v>
      </c>
      <c r="F64" s="16"/>
      <c r="G64" s="16"/>
      <c r="H64" s="16"/>
    </row>
    <row r="65" spans="1:10" s="3" customFormat="1" ht="26.25" customHeight="1">
      <c r="A65" s="7" t="s">
        <v>177</v>
      </c>
      <c r="B65" s="8" t="s">
        <v>340</v>
      </c>
      <c r="C65" s="7" t="s">
        <v>178</v>
      </c>
      <c r="D65" s="9">
        <v>100000</v>
      </c>
      <c r="E65" s="18" t="s">
        <v>326</v>
      </c>
      <c r="F65" s="16"/>
      <c r="G65" s="16"/>
      <c r="H65" s="16"/>
    </row>
    <row r="66" spans="1:10" s="3" customFormat="1" ht="26.25" customHeight="1">
      <c r="A66" s="7" t="s">
        <v>179</v>
      </c>
      <c r="B66" s="8" t="s">
        <v>340</v>
      </c>
      <c r="C66" s="7" t="s">
        <v>180</v>
      </c>
      <c r="D66" s="9">
        <v>50000</v>
      </c>
      <c r="E66" s="18" t="s">
        <v>326</v>
      </c>
      <c r="F66" s="16"/>
      <c r="G66" s="16"/>
      <c r="H66" s="16"/>
    </row>
    <row r="67" spans="1:10" s="3" customFormat="1">
      <c r="A67" s="7" t="s">
        <v>199</v>
      </c>
      <c r="B67" s="8" t="s">
        <v>340</v>
      </c>
      <c r="C67" s="7" t="s">
        <v>200</v>
      </c>
      <c r="D67" s="9">
        <v>3000</v>
      </c>
      <c r="E67" s="18" t="s">
        <v>326</v>
      </c>
      <c r="F67" s="16"/>
      <c r="G67" s="16"/>
      <c r="H67" s="16"/>
    </row>
    <row r="68" spans="1:10" s="3" customFormat="1" ht="26.25" customHeight="1">
      <c r="A68" s="7" t="s">
        <v>201</v>
      </c>
      <c r="B68" s="8" t="s">
        <v>341</v>
      </c>
      <c r="C68" s="7" t="s">
        <v>330</v>
      </c>
      <c r="D68" s="9">
        <v>70806.23</v>
      </c>
      <c r="E68" s="18" t="s">
        <v>326</v>
      </c>
      <c r="F68" s="14"/>
      <c r="G68" s="14"/>
      <c r="H68" s="14"/>
      <c r="I68"/>
      <c r="J68"/>
    </row>
    <row r="69" spans="1:10" s="3" customFormat="1" ht="39">
      <c r="A69" s="7" t="s">
        <v>202</v>
      </c>
      <c r="B69" s="8" t="s">
        <v>341</v>
      </c>
      <c r="C69" s="7" t="s">
        <v>203</v>
      </c>
      <c r="D69" s="9">
        <v>1150</v>
      </c>
      <c r="E69" s="18" t="s">
        <v>326</v>
      </c>
      <c r="F69" s="14"/>
      <c r="G69" s="14"/>
      <c r="H69" s="14"/>
      <c r="I69"/>
      <c r="J69"/>
    </row>
    <row r="70" spans="1:10" s="3" customFormat="1" ht="26.25" customHeight="1">
      <c r="A70" s="7" t="s">
        <v>204</v>
      </c>
      <c r="B70" s="8" t="s">
        <v>337</v>
      </c>
      <c r="C70" s="64" t="s">
        <v>205</v>
      </c>
      <c r="D70" s="65">
        <v>15000</v>
      </c>
      <c r="E70" s="18" t="s">
        <v>326</v>
      </c>
      <c r="F70" s="14"/>
      <c r="G70" s="14"/>
      <c r="H70" s="14"/>
      <c r="I70"/>
      <c r="J70"/>
    </row>
    <row r="71" spans="1:10" s="3" customFormat="1" ht="26.25" customHeight="1">
      <c r="A71" s="7" t="s">
        <v>206</v>
      </c>
      <c r="B71" s="8" t="s">
        <v>337</v>
      </c>
      <c r="C71" s="7" t="s">
        <v>207</v>
      </c>
      <c r="D71" s="9">
        <v>9128.18</v>
      </c>
      <c r="E71" s="18" t="s">
        <v>326</v>
      </c>
      <c r="F71" s="14"/>
      <c r="G71" s="14"/>
      <c r="H71" s="14"/>
      <c r="I71"/>
      <c r="J71"/>
    </row>
    <row r="72" spans="1:10" s="3" customFormat="1" ht="26.25" customHeight="1">
      <c r="A72" s="7" t="s">
        <v>208</v>
      </c>
      <c r="B72" s="8" t="s">
        <v>337</v>
      </c>
      <c r="C72" s="7" t="s">
        <v>209</v>
      </c>
      <c r="D72" s="9">
        <v>8980.9599999999991</v>
      </c>
      <c r="E72" s="18" t="s">
        <v>326</v>
      </c>
      <c r="F72" s="14"/>
      <c r="G72" s="14"/>
      <c r="H72" s="14"/>
      <c r="I72"/>
      <c r="J72"/>
    </row>
    <row r="73" spans="1:10" s="3" customFormat="1" ht="26.25" customHeight="1">
      <c r="A73" s="7" t="s">
        <v>214</v>
      </c>
      <c r="B73" s="8" t="s">
        <v>341</v>
      </c>
      <c r="C73" s="7" t="s">
        <v>215</v>
      </c>
      <c r="D73" s="61">
        <v>74394.710000000006</v>
      </c>
      <c r="E73" s="18" t="s">
        <v>326</v>
      </c>
      <c r="F73" s="14"/>
      <c r="G73" s="14"/>
      <c r="H73" s="14"/>
      <c r="I73"/>
      <c r="J73"/>
    </row>
    <row r="74" spans="1:10" s="63" customFormat="1">
      <c r="A74" s="7" t="s">
        <v>216</v>
      </c>
      <c r="B74" s="8" t="s">
        <v>341</v>
      </c>
      <c r="C74" s="7" t="s">
        <v>217</v>
      </c>
      <c r="D74" s="61">
        <v>50000</v>
      </c>
      <c r="E74" s="25" t="s">
        <v>326</v>
      </c>
      <c r="F74" s="62"/>
      <c r="G74" s="62"/>
      <c r="H74" s="62"/>
      <c r="I74" s="52"/>
      <c r="J74" s="52"/>
    </row>
    <row r="75" spans="1:10" s="63" customFormat="1">
      <c r="A75" s="7" t="s">
        <v>218</v>
      </c>
      <c r="B75" s="8" t="s">
        <v>341</v>
      </c>
      <c r="C75" s="7" t="s">
        <v>219</v>
      </c>
      <c r="D75" s="61">
        <v>10000</v>
      </c>
      <c r="E75" s="25" t="s">
        <v>326</v>
      </c>
      <c r="F75" s="62"/>
      <c r="G75" s="62"/>
      <c r="H75" s="62"/>
      <c r="I75" s="52"/>
      <c r="J75" s="52"/>
    </row>
    <row r="76" spans="1:10" s="63" customFormat="1">
      <c r="A76" s="7" t="s">
        <v>220</v>
      </c>
      <c r="B76" s="8" t="s">
        <v>341</v>
      </c>
      <c r="C76" s="45" t="s">
        <v>221</v>
      </c>
      <c r="D76" s="61">
        <v>12400</v>
      </c>
      <c r="E76" s="25" t="s">
        <v>326</v>
      </c>
      <c r="F76" s="62"/>
      <c r="G76" s="62"/>
      <c r="H76" s="62"/>
      <c r="I76" s="52"/>
      <c r="J76" s="52"/>
    </row>
    <row r="77" spans="1:10" s="63" customFormat="1" ht="26.25" customHeight="1">
      <c r="A77" s="7" t="s">
        <v>222</v>
      </c>
      <c r="B77" s="8" t="s">
        <v>341</v>
      </c>
      <c r="C77" s="7" t="s">
        <v>223</v>
      </c>
      <c r="D77" s="61">
        <v>10000</v>
      </c>
      <c r="E77" s="25" t="s">
        <v>326</v>
      </c>
      <c r="F77" s="62"/>
      <c r="G77" s="62"/>
      <c r="H77" s="62"/>
      <c r="I77" s="52"/>
      <c r="J77" s="52"/>
    </row>
    <row r="78" spans="1:10" s="3" customFormat="1" ht="32.25" customHeight="1">
      <c r="A78" s="7" t="s">
        <v>224</v>
      </c>
      <c r="B78" s="8" t="s">
        <v>337</v>
      </c>
      <c r="C78" s="7" t="s">
        <v>225</v>
      </c>
      <c r="D78" s="9">
        <v>40000</v>
      </c>
      <c r="E78" s="18" t="s">
        <v>326</v>
      </c>
      <c r="F78" s="14"/>
      <c r="G78" s="14"/>
      <c r="H78" s="14"/>
      <c r="I78"/>
      <c r="J78"/>
    </row>
    <row r="79" spans="1:10" s="3" customFormat="1" ht="26.25" customHeight="1">
      <c r="A79" s="7" t="s">
        <v>226</v>
      </c>
      <c r="B79" s="8" t="s">
        <v>337</v>
      </c>
      <c r="C79" s="7" t="s">
        <v>227</v>
      </c>
      <c r="D79" s="9">
        <v>16000</v>
      </c>
      <c r="E79" s="18" t="s">
        <v>326</v>
      </c>
      <c r="F79" s="14"/>
      <c r="G79" s="14"/>
      <c r="H79" s="14"/>
      <c r="I79"/>
      <c r="J79"/>
    </row>
    <row r="80" spans="1:10" s="3" customFormat="1" ht="26.25" customHeight="1">
      <c r="A80" s="7" t="s">
        <v>228</v>
      </c>
      <c r="B80" s="8" t="s">
        <v>337</v>
      </c>
      <c r="C80" s="7" t="s">
        <v>229</v>
      </c>
      <c r="D80" s="9">
        <v>19000</v>
      </c>
      <c r="E80" s="18" t="s">
        <v>326</v>
      </c>
      <c r="F80" s="14"/>
      <c r="G80" s="14"/>
      <c r="H80" s="14"/>
      <c r="I80"/>
      <c r="J80"/>
    </row>
    <row r="81" spans="1:10" s="3" customFormat="1" ht="26.25" customHeight="1">
      <c r="A81" s="7" t="s">
        <v>230</v>
      </c>
      <c r="B81" s="8" t="s">
        <v>337</v>
      </c>
      <c r="C81" s="7" t="s">
        <v>231</v>
      </c>
      <c r="D81" s="9">
        <v>14000</v>
      </c>
      <c r="E81" s="18" t="s">
        <v>326</v>
      </c>
      <c r="F81" s="14"/>
      <c r="G81" s="14"/>
      <c r="H81" s="14"/>
      <c r="I81"/>
      <c r="J81"/>
    </row>
    <row r="82" spans="1:10" s="3" customFormat="1" ht="26.25" customHeight="1">
      <c r="A82" s="7" t="s">
        <v>232</v>
      </c>
      <c r="B82" s="8" t="s">
        <v>337</v>
      </c>
      <c r="C82" s="7" t="s">
        <v>233</v>
      </c>
      <c r="D82" s="9">
        <v>8000</v>
      </c>
      <c r="E82" s="18" t="s">
        <v>326</v>
      </c>
      <c r="F82" s="14"/>
      <c r="G82" s="14"/>
      <c r="H82" s="14"/>
      <c r="I82"/>
      <c r="J82"/>
    </row>
    <row r="83" spans="1:10" ht="26.25" customHeight="1">
      <c r="A83" s="7" t="s">
        <v>234</v>
      </c>
      <c r="B83" s="8" t="s">
        <v>337</v>
      </c>
      <c r="C83" s="7" t="s">
        <v>235</v>
      </c>
      <c r="D83" s="9">
        <v>8000</v>
      </c>
      <c r="E83" s="18" t="s">
        <v>326</v>
      </c>
      <c r="F83" s="14"/>
      <c r="G83" s="14"/>
      <c r="H83" s="14"/>
    </row>
    <row r="84" spans="1:10" ht="26.25" customHeight="1">
      <c r="A84" s="7" t="s">
        <v>236</v>
      </c>
      <c r="B84" s="8" t="s">
        <v>336</v>
      </c>
      <c r="C84" s="7" t="s">
        <v>237</v>
      </c>
      <c r="D84" s="9">
        <v>3000</v>
      </c>
      <c r="E84" s="18" t="s">
        <v>326</v>
      </c>
      <c r="F84" s="14"/>
      <c r="G84" s="14"/>
      <c r="H84" s="14"/>
    </row>
    <row r="85" spans="1:10" ht="26.25" customHeight="1">
      <c r="A85" s="7" t="s">
        <v>238</v>
      </c>
      <c r="B85" s="8" t="s">
        <v>336</v>
      </c>
      <c r="C85" s="7" t="s">
        <v>239</v>
      </c>
      <c r="D85" s="9">
        <v>10000</v>
      </c>
      <c r="E85" s="18" t="s">
        <v>326</v>
      </c>
      <c r="F85" s="14"/>
      <c r="G85" s="14"/>
      <c r="H85" s="14"/>
    </row>
    <row r="86" spans="1:10" ht="26.25" customHeight="1">
      <c r="A86" s="7" t="s">
        <v>240</v>
      </c>
      <c r="B86" s="8" t="s">
        <v>336</v>
      </c>
      <c r="C86" s="7" t="s">
        <v>241</v>
      </c>
      <c r="D86" s="9">
        <v>14800</v>
      </c>
      <c r="E86" s="18" t="s">
        <v>326</v>
      </c>
      <c r="F86" s="14"/>
      <c r="G86" s="14"/>
      <c r="H86" s="14"/>
    </row>
    <row r="87" spans="1:10" ht="41.25" customHeight="1">
      <c r="A87" s="7" t="s">
        <v>242</v>
      </c>
      <c r="B87" s="8" t="s">
        <v>336</v>
      </c>
      <c r="C87" s="7" t="s">
        <v>243</v>
      </c>
      <c r="D87" s="9">
        <v>10000</v>
      </c>
      <c r="E87" s="18" t="s">
        <v>326</v>
      </c>
      <c r="F87" s="14"/>
      <c r="G87" s="14"/>
      <c r="H87" s="14"/>
    </row>
    <row r="88" spans="1:10" s="3" customFormat="1" ht="26.25" customHeight="1">
      <c r="A88" s="7" t="s">
        <v>244</v>
      </c>
      <c r="B88" s="8" t="s">
        <v>336</v>
      </c>
      <c r="C88" s="7" t="s">
        <v>245</v>
      </c>
      <c r="D88" s="9">
        <v>14800</v>
      </c>
      <c r="E88" s="18" t="s">
        <v>326</v>
      </c>
      <c r="F88" s="14"/>
      <c r="G88" s="14"/>
      <c r="H88" s="14"/>
      <c r="I88"/>
      <c r="J88"/>
    </row>
    <row r="89" spans="1:10" s="3" customFormat="1" ht="26.25" customHeight="1">
      <c r="A89" s="7" t="s">
        <v>246</v>
      </c>
      <c r="B89" s="8" t="s">
        <v>336</v>
      </c>
      <c r="C89" s="7" t="s">
        <v>247</v>
      </c>
      <c r="D89" s="9">
        <v>10000</v>
      </c>
      <c r="E89" s="18" t="s">
        <v>326</v>
      </c>
      <c r="F89" s="14"/>
      <c r="G89" s="14"/>
      <c r="H89" s="14"/>
      <c r="I89"/>
      <c r="J89"/>
    </row>
    <row r="90" spans="1:10" s="3" customFormat="1" ht="26.25" customHeight="1">
      <c r="A90" s="7" t="s">
        <v>248</v>
      </c>
      <c r="B90" s="8" t="s">
        <v>336</v>
      </c>
      <c r="C90" s="7" t="s">
        <v>249</v>
      </c>
      <c r="D90" s="9">
        <v>14800</v>
      </c>
      <c r="E90" s="18" t="s">
        <v>326</v>
      </c>
      <c r="F90" s="14"/>
      <c r="G90" s="14"/>
      <c r="H90" s="14"/>
      <c r="I90"/>
      <c r="J90"/>
    </row>
    <row r="91" spans="1:10" s="3" customFormat="1" ht="26.25" customHeight="1">
      <c r="A91" s="7" t="s">
        <v>250</v>
      </c>
      <c r="B91" s="8" t="s">
        <v>336</v>
      </c>
      <c r="C91" s="7" t="s">
        <v>251</v>
      </c>
      <c r="D91" s="9">
        <v>10000</v>
      </c>
      <c r="E91" s="18" t="s">
        <v>326</v>
      </c>
      <c r="F91" s="14"/>
      <c r="G91" s="14"/>
      <c r="H91" s="14"/>
      <c r="I91"/>
      <c r="J91"/>
    </row>
    <row r="92" spans="1:10" s="3" customFormat="1" ht="26.25" customHeight="1">
      <c r="A92" s="7" t="s">
        <v>254</v>
      </c>
      <c r="B92" s="8" t="s">
        <v>340</v>
      </c>
      <c r="C92" s="7" t="s">
        <v>255</v>
      </c>
      <c r="D92" s="9">
        <v>14800</v>
      </c>
      <c r="E92" s="18" t="s">
        <v>326</v>
      </c>
      <c r="F92" s="14"/>
      <c r="G92" s="14"/>
      <c r="H92" s="14"/>
      <c r="I92"/>
      <c r="J92"/>
    </row>
    <row r="93" spans="1:10" s="3" customFormat="1" ht="26.25" customHeight="1">
      <c r="A93" s="7" t="s">
        <v>256</v>
      </c>
      <c r="B93" s="8" t="s">
        <v>340</v>
      </c>
      <c r="C93" s="7" t="s">
        <v>257</v>
      </c>
      <c r="D93" s="9">
        <v>10000</v>
      </c>
      <c r="E93" s="18" t="s">
        <v>326</v>
      </c>
      <c r="F93" s="14"/>
      <c r="G93" s="14"/>
      <c r="H93" s="14"/>
      <c r="I93"/>
      <c r="J93"/>
    </row>
    <row r="94" spans="1:10" s="3" customFormat="1" ht="26.25" customHeight="1">
      <c r="A94" s="7" t="s">
        <v>258</v>
      </c>
      <c r="B94" s="8" t="s">
        <v>337</v>
      </c>
      <c r="C94" s="7" t="s">
        <v>259</v>
      </c>
      <c r="D94" s="9">
        <v>24800</v>
      </c>
      <c r="E94" s="18" t="s">
        <v>326</v>
      </c>
      <c r="F94" s="14"/>
      <c r="G94" s="14"/>
      <c r="H94" s="14"/>
      <c r="I94"/>
      <c r="J94"/>
    </row>
    <row r="95" spans="1:10" s="3" customFormat="1" ht="26.25" customHeight="1">
      <c r="A95" s="7" t="s">
        <v>260</v>
      </c>
      <c r="B95" s="8" t="s">
        <v>337</v>
      </c>
      <c r="C95" s="7" t="s">
        <v>261</v>
      </c>
      <c r="D95" s="9">
        <v>10000</v>
      </c>
      <c r="E95" s="18" t="s">
        <v>326</v>
      </c>
      <c r="F95" s="14"/>
      <c r="G95" s="14"/>
      <c r="H95" s="14"/>
      <c r="I95"/>
      <c r="J95"/>
    </row>
    <row r="96" spans="1:10" s="3" customFormat="1" ht="26.25">
      <c r="A96" s="7" t="s">
        <v>262</v>
      </c>
      <c r="B96" s="7"/>
      <c r="C96" s="7" t="s">
        <v>263</v>
      </c>
      <c r="D96" s="9">
        <v>20000</v>
      </c>
      <c r="E96" s="18" t="s">
        <v>326</v>
      </c>
      <c r="F96" s="14"/>
      <c r="G96" s="14"/>
      <c r="H96" s="14"/>
      <c r="I96"/>
      <c r="J96"/>
    </row>
    <row r="97" spans="1:10" s="3" customFormat="1" ht="41.25" customHeight="1">
      <c r="A97" s="7" t="s">
        <v>264</v>
      </c>
      <c r="B97" s="7"/>
      <c r="C97" s="7" t="s">
        <v>265</v>
      </c>
      <c r="D97" s="9">
        <v>1148.7</v>
      </c>
      <c r="E97" s="18" t="s">
        <v>326</v>
      </c>
      <c r="F97" s="14"/>
      <c r="G97" s="14"/>
      <c r="H97" s="14"/>
      <c r="I97"/>
      <c r="J97"/>
    </row>
    <row r="98" spans="1:10" ht="39">
      <c r="A98" s="7" t="s">
        <v>266</v>
      </c>
      <c r="B98" s="8" t="s">
        <v>341</v>
      </c>
      <c r="C98" s="7" t="s">
        <v>267</v>
      </c>
      <c r="D98" s="9">
        <v>20000</v>
      </c>
      <c r="E98" s="18" t="s">
        <v>326</v>
      </c>
      <c r="F98" s="16"/>
      <c r="G98" s="16"/>
      <c r="H98" s="16"/>
      <c r="I98" s="3"/>
      <c r="J98" s="3"/>
    </row>
    <row r="99" spans="1:10" ht="39">
      <c r="A99" s="7" t="s">
        <v>268</v>
      </c>
      <c r="B99" s="8" t="s">
        <v>341</v>
      </c>
      <c r="C99" s="7" t="s">
        <v>269</v>
      </c>
      <c r="D99" s="9">
        <v>1500</v>
      </c>
      <c r="E99" s="18" t="s">
        <v>326</v>
      </c>
      <c r="F99" s="16"/>
      <c r="G99" s="16"/>
      <c r="H99" s="16"/>
      <c r="I99" s="3"/>
      <c r="J99" s="3"/>
    </row>
    <row r="100" spans="1:10" ht="26.25" customHeight="1">
      <c r="A100" s="7" t="s">
        <v>270</v>
      </c>
      <c r="B100" s="8" t="s">
        <v>341</v>
      </c>
      <c r="C100" s="7" t="s">
        <v>271</v>
      </c>
      <c r="D100" s="9">
        <v>20000</v>
      </c>
      <c r="E100" s="18" t="s">
        <v>326</v>
      </c>
      <c r="F100" s="16"/>
      <c r="G100" s="16"/>
      <c r="H100" s="16"/>
      <c r="I100" s="3"/>
      <c r="J100" s="3"/>
    </row>
    <row r="101" spans="1:10" ht="26.25" customHeight="1">
      <c r="A101" s="7" t="s">
        <v>272</v>
      </c>
      <c r="B101" s="8" t="s">
        <v>341</v>
      </c>
      <c r="C101" s="7" t="s">
        <v>273</v>
      </c>
      <c r="D101" s="9">
        <v>3883.87</v>
      </c>
      <c r="E101" s="18" t="s">
        <v>326</v>
      </c>
      <c r="F101" s="16"/>
      <c r="G101" s="16"/>
      <c r="H101" s="16"/>
      <c r="I101" s="3"/>
      <c r="J101" s="3"/>
    </row>
    <row r="102" spans="1:10" ht="26.25" customHeight="1">
      <c r="A102" s="7" t="s">
        <v>274</v>
      </c>
      <c r="B102" s="8" t="s">
        <v>341</v>
      </c>
      <c r="C102" s="7" t="s">
        <v>275</v>
      </c>
      <c r="D102" s="9">
        <v>10000</v>
      </c>
      <c r="E102" s="18" t="s">
        <v>326</v>
      </c>
      <c r="F102" s="16"/>
      <c r="G102" s="16"/>
      <c r="H102" s="16"/>
      <c r="I102" s="3"/>
      <c r="J102" s="3"/>
    </row>
    <row r="103" spans="1:10" ht="26.25" customHeight="1">
      <c r="A103" s="7" t="s">
        <v>276</v>
      </c>
      <c r="B103" s="8" t="s">
        <v>341</v>
      </c>
      <c r="C103" s="7" t="s">
        <v>277</v>
      </c>
      <c r="D103" s="9">
        <v>10000</v>
      </c>
      <c r="E103" s="18" t="s">
        <v>326</v>
      </c>
      <c r="F103" s="16"/>
      <c r="G103" s="16"/>
      <c r="H103" s="16"/>
      <c r="I103" s="3"/>
      <c r="J103" s="3"/>
    </row>
    <row r="104" spans="1:10" ht="26.25" customHeight="1">
      <c r="A104" s="7" t="s">
        <v>278</v>
      </c>
      <c r="B104" s="8" t="s">
        <v>341</v>
      </c>
      <c r="C104" s="7" t="s">
        <v>279</v>
      </c>
      <c r="D104" s="9">
        <v>11116.13</v>
      </c>
      <c r="E104" s="18" t="s">
        <v>326</v>
      </c>
      <c r="F104" s="16"/>
      <c r="G104" s="16"/>
      <c r="H104" s="16"/>
      <c r="I104" s="3"/>
      <c r="J104" s="3"/>
    </row>
    <row r="105" spans="1:10" s="52" customFormat="1" ht="26.25" customHeight="1">
      <c r="A105" s="7" t="s">
        <v>280</v>
      </c>
      <c r="B105" s="7"/>
      <c r="C105" s="7" t="s">
        <v>281</v>
      </c>
      <c r="D105" s="61">
        <v>100000</v>
      </c>
      <c r="E105" s="25" t="s">
        <v>326</v>
      </c>
      <c r="F105" s="62"/>
      <c r="G105" s="62"/>
      <c r="H105" s="62"/>
    </row>
    <row r="106" spans="1:10" s="63" customFormat="1" ht="40.5" customHeight="1">
      <c r="A106" s="7" t="s">
        <v>282</v>
      </c>
      <c r="B106" s="7"/>
      <c r="C106" s="7" t="s">
        <v>283</v>
      </c>
      <c r="D106" s="61">
        <v>140000</v>
      </c>
      <c r="E106" s="25" t="s">
        <v>326</v>
      </c>
      <c r="F106" s="62"/>
      <c r="G106" s="62"/>
      <c r="H106" s="62"/>
      <c r="I106" s="52"/>
      <c r="J106" s="52"/>
    </row>
    <row r="107" spans="1:10" s="48" customFormat="1" ht="26.25">
      <c r="A107" s="45" t="s">
        <v>284</v>
      </c>
      <c r="B107" s="45"/>
      <c r="C107" s="7" t="s">
        <v>285</v>
      </c>
      <c r="D107" s="46">
        <v>20000</v>
      </c>
      <c r="E107" s="18" t="s">
        <v>326</v>
      </c>
      <c r="F107" s="47"/>
      <c r="G107" s="47"/>
      <c r="H107" s="47"/>
    </row>
    <row r="108" spans="1:10" ht="64.5">
      <c r="A108" s="7" t="s">
        <v>286</v>
      </c>
      <c r="B108" s="7"/>
      <c r="C108" s="7" t="s">
        <v>287</v>
      </c>
      <c r="D108" s="9">
        <v>165097.57999999999</v>
      </c>
      <c r="E108" s="18" t="s">
        <v>326</v>
      </c>
      <c r="F108" s="14"/>
      <c r="G108" s="14"/>
      <c r="H108" s="14"/>
    </row>
    <row r="109" spans="1:10" ht="51.75">
      <c r="A109" s="7" t="s">
        <v>288</v>
      </c>
      <c r="B109" s="7"/>
      <c r="C109" s="38" t="s">
        <v>289</v>
      </c>
      <c r="D109" s="39">
        <v>12450.3</v>
      </c>
      <c r="E109" s="18" t="s">
        <v>326</v>
      </c>
      <c r="F109" s="14"/>
      <c r="G109" s="14"/>
      <c r="H109" s="14"/>
    </row>
    <row r="110" spans="1:10" ht="39">
      <c r="A110" s="7" t="s">
        <v>290</v>
      </c>
      <c r="B110" s="8" t="s">
        <v>337</v>
      </c>
      <c r="C110" s="7" t="s">
        <v>291</v>
      </c>
      <c r="D110" s="9">
        <v>20000</v>
      </c>
      <c r="E110" s="18" t="s">
        <v>326</v>
      </c>
      <c r="F110" s="14"/>
      <c r="G110" s="14"/>
      <c r="H110" s="14"/>
    </row>
    <row r="111" spans="1:10" ht="36" customHeight="1">
      <c r="A111" s="7" t="s">
        <v>292</v>
      </c>
      <c r="B111" s="8" t="s">
        <v>337</v>
      </c>
      <c r="C111" s="7" t="s">
        <v>293</v>
      </c>
      <c r="D111" s="9">
        <v>5000</v>
      </c>
      <c r="E111" s="18" t="s">
        <v>326</v>
      </c>
      <c r="F111" s="14"/>
      <c r="G111" s="14"/>
      <c r="H111" s="14"/>
    </row>
    <row r="112" spans="1:10" ht="26.25" customHeight="1">
      <c r="A112" s="7" t="s">
        <v>294</v>
      </c>
      <c r="B112" s="8" t="s">
        <v>337</v>
      </c>
      <c r="C112" s="7" t="s">
        <v>295</v>
      </c>
      <c r="D112" s="9">
        <v>24800</v>
      </c>
      <c r="E112" s="18" t="s">
        <v>326</v>
      </c>
      <c r="F112" s="14"/>
      <c r="G112" s="14"/>
      <c r="H112" s="14"/>
    </row>
    <row r="113" spans="1:10" ht="39.75" customHeight="1">
      <c r="A113" s="7" t="s">
        <v>296</v>
      </c>
      <c r="B113" s="8" t="s">
        <v>340</v>
      </c>
      <c r="C113" s="7" t="s">
        <v>297</v>
      </c>
      <c r="D113" s="1">
        <v>20000</v>
      </c>
      <c r="E113" s="18" t="s">
        <v>326</v>
      </c>
      <c r="F113" s="14"/>
      <c r="G113" s="14"/>
      <c r="H113" s="14"/>
    </row>
    <row r="114" spans="1:10" ht="26.25" customHeight="1">
      <c r="A114" s="7" t="s">
        <v>298</v>
      </c>
      <c r="B114" s="8" t="s">
        <v>337</v>
      </c>
      <c r="C114" s="7" t="s">
        <v>299</v>
      </c>
      <c r="D114" s="9">
        <v>20000</v>
      </c>
      <c r="E114" s="18" t="s">
        <v>326</v>
      </c>
      <c r="F114" s="16"/>
      <c r="G114" s="16"/>
      <c r="H114" s="16"/>
      <c r="I114" s="3"/>
      <c r="J114" s="3"/>
    </row>
    <row r="115" spans="1:10" ht="26.25" customHeight="1">
      <c r="A115" s="7" t="s">
        <v>300</v>
      </c>
      <c r="B115" s="8" t="s">
        <v>337</v>
      </c>
      <c r="C115" s="7" t="s">
        <v>301</v>
      </c>
      <c r="D115" s="9">
        <v>4800</v>
      </c>
      <c r="E115" s="18" t="s">
        <v>326</v>
      </c>
      <c r="F115" s="16"/>
      <c r="G115" s="16"/>
      <c r="H115" s="16"/>
      <c r="I115" s="3"/>
      <c r="J115" s="3"/>
    </row>
    <row r="116" spans="1:10" ht="26.25" customHeight="1">
      <c r="A116" s="7"/>
      <c r="B116" s="8"/>
      <c r="C116" s="41" t="s">
        <v>326</v>
      </c>
      <c r="D116" s="40">
        <f>SUM(D3:D115)</f>
        <v>2363609.6599999997</v>
      </c>
      <c r="E116" s="18"/>
      <c r="F116" s="16"/>
      <c r="G116" s="16"/>
      <c r="H116" s="16"/>
      <c r="I116" s="3"/>
      <c r="J116" s="3"/>
    </row>
    <row r="117" spans="1:10" ht="26.25" customHeight="1">
      <c r="A117" s="7" t="s">
        <v>210</v>
      </c>
      <c r="B117" s="8" t="s">
        <v>341</v>
      </c>
      <c r="C117" s="7" t="s">
        <v>211</v>
      </c>
      <c r="D117" s="9">
        <v>8000</v>
      </c>
      <c r="E117" s="18" t="s">
        <v>347</v>
      </c>
      <c r="F117" s="14"/>
      <c r="G117" s="14"/>
      <c r="H117" s="14"/>
    </row>
    <row r="118" spans="1:10" ht="26.25" customHeight="1">
      <c r="A118" s="7"/>
      <c r="B118" s="8"/>
      <c r="C118" s="42" t="s">
        <v>347</v>
      </c>
      <c r="D118" s="40">
        <f>SUM(D117)</f>
        <v>8000</v>
      </c>
      <c r="E118" s="18"/>
      <c r="F118" s="14"/>
      <c r="G118" s="14"/>
      <c r="H118" s="14"/>
    </row>
    <row r="119" spans="1:10" ht="26.25" customHeight="1">
      <c r="A119" s="7" t="s">
        <v>121</v>
      </c>
      <c r="B119" s="8" t="s">
        <v>340</v>
      </c>
      <c r="C119" s="7" t="s">
        <v>122</v>
      </c>
      <c r="D119" s="9">
        <v>40000</v>
      </c>
      <c r="E119" s="22" t="s">
        <v>345</v>
      </c>
      <c r="F119" s="16"/>
      <c r="G119" s="16"/>
      <c r="H119" s="16"/>
      <c r="I119" s="3"/>
      <c r="J119" s="3"/>
    </row>
    <row r="120" spans="1:10" ht="26.25" customHeight="1">
      <c r="A120" s="7" t="s">
        <v>138</v>
      </c>
      <c r="B120" s="8" t="s">
        <v>340</v>
      </c>
      <c r="C120" s="7" t="s">
        <v>139</v>
      </c>
      <c r="D120" s="9">
        <v>1721404.93</v>
      </c>
      <c r="E120" s="22" t="s">
        <v>345</v>
      </c>
      <c r="F120" s="16"/>
      <c r="G120" s="16"/>
      <c r="H120" s="16"/>
      <c r="I120" s="3"/>
      <c r="J120" s="3"/>
    </row>
    <row r="121" spans="1:10" ht="39">
      <c r="A121" s="7" t="s">
        <v>212</v>
      </c>
      <c r="B121" s="8" t="s">
        <v>341</v>
      </c>
      <c r="C121" s="7" t="s">
        <v>213</v>
      </c>
      <c r="D121" s="9">
        <v>29000</v>
      </c>
      <c r="E121" s="22" t="s">
        <v>345</v>
      </c>
      <c r="F121" s="14"/>
      <c r="G121" s="14"/>
      <c r="H121" s="14"/>
    </row>
    <row r="122" spans="1:10" s="79" customFormat="1" ht="26.25" customHeight="1">
      <c r="A122" s="7" t="s">
        <v>106</v>
      </c>
      <c r="B122" s="8" t="s">
        <v>340</v>
      </c>
      <c r="C122" s="38" t="s">
        <v>107</v>
      </c>
      <c r="D122" s="73">
        <v>190000</v>
      </c>
      <c r="E122" s="22" t="s">
        <v>345</v>
      </c>
      <c r="F122" s="78"/>
      <c r="G122" s="78"/>
      <c r="H122" s="78"/>
    </row>
    <row r="123" spans="1:10" ht="26.25" customHeight="1">
      <c r="A123" s="7"/>
      <c r="B123" s="8"/>
      <c r="C123" s="43" t="s">
        <v>345</v>
      </c>
      <c r="D123" s="40">
        <f>SUM(D119:D122)</f>
        <v>1980404.93</v>
      </c>
      <c r="E123" s="22"/>
      <c r="F123" s="14"/>
      <c r="G123" s="14"/>
      <c r="H123" s="14"/>
    </row>
    <row r="124" spans="1:10" ht="26.25" customHeight="1">
      <c r="A124" s="7" t="s">
        <v>302</v>
      </c>
      <c r="B124" s="8" t="s">
        <v>336</v>
      </c>
      <c r="C124" s="7" t="s">
        <v>303</v>
      </c>
      <c r="D124" s="9">
        <v>8000</v>
      </c>
      <c r="E124" s="27" t="s">
        <v>349</v>
      </c>
      <c r="F124" s="14"/>
      <c r="G124" s="14"/>
      <c r="H124" s="14"/>
    </row>
    <row r="125" spans="1:10" ht="26.25" customHeight="1">
      <c r="A125" s="7" t="s">
        <v>304</v>
      </c>
      <c r="B125" s="8" t="s">
        <v>336</v>
      </c>
      <c r="C125" s="7" t="s">
        <v>305</v>
      </c>
      <c r="D125" s="9">
        <v>18000</v>
      </c>
      <c r="E125" s="27" t="s">
        <v>349</v>
      </c>
      <c r="F125" s="14"/>
      <c r="G125" s="14"/>
      <c r="H125" s="14"/>
    </row>
    <row r="126" spans="1:10" ht="26.25" customHeight="1">
      <c r="A126" s="11" t="s">
        <v>308</v>
      </c>
      <c r="B126" s="8" t="s">
        <v>340</v>
      </c>
      <c r="C126" s="11" t="s">
        <v>309</v>
      </c>
      <c r="D126" s="1">
        <v>246683.1</v>
      </c>
      <c r="E126" s="27" t="s">
        <v>349</v>
      </c>
      <c r="F126" s="14"/>
      <c r="G126" s="14"/>
      <c r="H126" s="14"/>
    </row>
    <row r="127" spans="1:10" ht="26.25" customHeight="1">
      <c r="A127" s="11" t="s">
        <v>310</v>
      </c>
      <c r="B127" s="8" t="s">
        <v>340</v>
      </c>
      <c r="C127" s="11" t="s">
        <v>311</v>
      </c>
      <c r="D127" s="1">
        <v>50000</v>
      </c>
      <c r="E127" s="27" t="s">
        <v>349</v>
      </c>
      <c r="F127" s="14"/>
      <c r="G127" s="14"/>
      <c r="H127" s="14"/>
    </row>
    <row r="128" spans="1:10" ht="24" customHeight="1">
      <c r="A128" s="7" t="s">
        <v>312</v>
      </c>
      <c r="B128" s="8" t="s">
        <v>340</v>
      </c>
      <c r="C128" s="7" t="s">
        <v>313</v>
      </c>
      <c r="D128" s="1">
        <v>178763.88</v>
      </c>
      <c r="E128" s="27" t="s">
        <v>349</v>
      </c>
      <c r="F128" s="14"/>
      <c r="G128" s="14"/>
      <c r="H128" s="14"/>
    </row>
    <row r="129" spans="1:10" ht="26.25" customHeight="1">
      <c r="A129" s="7" t="s">
        <v>314</v>
      </c>
      <c r="B129" s="8" t="s">
        <v>336</v>
      </c>
      <c r="C129" s="7" t="s">
        <v>315</v>
      </c>
      <c r="D129" s="1">
        <v>9600</v>
      </c>
      <c r="E129" s="27" t="s">
        <v>349</v>
      </c>
      <c r="F129" s="14"/>
      <c r="G129" s="14"/>
      <c r="H129" s="14"/>
    </row>
    <row r="130" spans="1:10" ht="39.75" customHeight="1">
      <c r="A130" s="7" t="s">
        <v>306</v>
      </c>
      <c r="B130" s="8" t="s">
        <v>341</v>
      </c>
      <c r="C130" s="7" t="s">
        <v>307</v>
      </c>
      <c r="D130" s="9">
        <v>60000</v>
      </c>
      <c r="E130" s="29" t="s">
        <v>350</v>
      </c>
      <c r="F130" s="14"/>
      <c r="G130" s="14"/>
      <c r="H130" s="14"/>
    </row>
    <row r="131" spans="1:10" ht="15.75">
      <c r="A131" s="7"/>
      <c r="B131" s="8"/>
      <c r="C131" s="69" t="s">
        <v>349</v>
      </c>
      <c r="D131" s="70">
        <f>SUM(D124:D130)</f>
        <v>571046.98</v>
      </c>
      <c r="E131" s="29"/>
      <c r="F131" s="14"/>
      <c r="G131" s="14"/>
      <c r="H131" s="14"/>
    </row>
    <row r="132" spans="1:10" s="3" customFormat="1" ht="26.25">
      <c r="A132" s="7"/>
      <c r="B132" s="8" t="s">
        <v>340</v>
      </c>
      <c r="C132" s="7" t="s">
        <v>374</v>
      </c>
      <c r="D132" s="9">
        <v>50000</v>
      </c>
      <c r="E132" s="22" t="s">
        <v>375</v>
      </c>
      <c r="F132" s="16"/>
      <c r="G132" s="16"/>
      <c r="H132" s="16"/>
    </row>
    <row r="133" spans="1:10">
      <c r="A133" s="7" t="s">
        <v>167</v>
      </c>
      <c r="B133" s="8" t="s">
        <v>340</v>
      </c>
      <c r="C133" s="7" t="s">
        <v>168</v>
      </c>
      <c r="D133" s="9">
        <v>250000</v>
      </c>
      <c r="E133" s="25" t="s">
        <v>346</v>
      </c>
      <c r="F133" s="16"/>
      <c r="G133" s="16"/>
      <c r="H133" s="16"/>
      <c r="I133" s="3"/>
      <c r="J133" s="3"/>
    </row>
    <row r="134" spans="1:10" ht="26.25" customHeight="1">
      <c r="A134" s="7" t="s">
        <v>175</v>
      </c>
      <c r="B134" s="8" t="s">
        <v>340</v>
      </c>
      <c r="C134" s="7" t="s">
        <v>176</v>
      </c>
      <c r="D134" s="9">
        <v>142000</v>
      </c>
      <c r="E134" s="25" t="s">
        <v>346</v>
      </c>
      <c r="F134" s="16"/>
      <c r="G134" s="16"/>
      <c r="H134" s="16"/>
      <c r="I134" s="3"/>
      <c r="J134" s="3"/>
    </row>
    <row r="135" spans="1:10" ht="26.25" customHeight="1">
      <c r="A135" s="7" t="s">
        <v>185</v>
      </c>
      <c r="B135" s="8" t="s">
        <v>340</v>
      </c>
      <c r="C135" s="7" t="s">
        <v>186</v>
      </c>
      <c r="D135" s="9">
        <v>12179.05</v>
      </c>
      <c r="E135" s="25" t="s">
        <v>346</v>
      </c>
      <c r="F135" s="14"/>
      <c r="G135" s="14"/>
      <c r="H135" s="14"/>
    </row>
    <row r="136" spans="1:10" ht="43.5" customHeight="1">
      <c r="A136" s="7" t="s">
        <v>189</v>
      </c>
      <c r="B136" s="8" t="s">
        <v>340</v>
      </c>
      <c r="C136" s="7" t="s">
        <v>190</v>
      </c>
      <c r="D136" s="9">
        <v>9423.7900000000009</v>
      </c>
      <c r="E136" s="25" t="s">
        <v>346</v>
      </c>
      <c r="F136" s="14"/>
      <c r="G136" s="14"/>
      <c r="H136" s="14"/>
    </row>
    <row r="137" spans="1:10" ht="26.25" customHeight="1">
      <c r="A137" s="7" t="s">
        <v>193</v>
      </c>
      <c r="B137" s="8" t="s">
        <v>340</v>
      </c>
      <c r="C137" s="7" t="s">
        <v>194</v>
      </c>
      <c r="D137" s="9">
        <v>44925.19</v>
      </c>
      <c r="E137" s="25" t="s">
        <v>346</v>
      </c>
      <c r="F137" s="14"/>
      <c r="G137" s="14"/>
      <c r="H137" s="14"/>
    </row>
    <row r="138" spans="1:10" ht="26.25" customHeight="1">
      <c r="A138" s="7" t="s">
        <v>195</v>
      </c>
      <c r="B138" s="8" t="s">
        <v>340</v>
      </c>
      <c r="C138" s="7" t="s">
        <v>196</v>
      </c>
      <c r="D138" s="9">
        <v>29215.33</v>
      </c>
      <c r="E138" s="25" t="s">
        <v>346</v>
      </c>
      <c r="F138" s="14"/>
      <c r="G138" s="14"/>
      <c r="H138" s="14"/>
    </row>
    <row r="139" spans="1:10" ht="33.75" customHeight="1">
      <c r="A139" s="7" t="s">
        <v>197</v>
      </c>
      <c r="B139" s="8" t="s">
        <v>340</v>
      </c>
      <c r="C139" s="7" t="s">
        <v>198</v>
      </c>
      <c r="D139" s="9">
        <v>200000</v>
      </c>
      <c r="E139" s="25" t="s">
        <v>346</v>
      </c>
      <c r="F139" s="14"/>
      <c r="G139" s="14"/>
      <c r="H139" s="14"/>
    </row>
    <row r="140" spans="1:10">
      <c r="A140" s="7"/>
      <c r="B140" s="8"/>
      <c r="C140" s="44" t="s">
        <v>346</v>
      </c>
      <c r="D140" s="40">
        <f ca="1">SUM(D133:D148)</f>
        <v>737743.35999999999</v>
      </c>
      <c r="E140" s="25"/>
      <c r="F140" s="14"/>
      <c r="G140" s="14"/>
      <c r="H140" s="14"/>
    </row>
    <row r="141" spans="1:10" ht="26.25">
      <c r="A141" s="7" t="s">
        <v>131</v>
      </c>
      <c r="B141" s="8" t="s">
        <v>340</v>
      </c>
      <c r="C141" s="7" t="s">
        <v>380</v>
      </c>
      <c r="D141" s="61">
        <v>229616.64000000001</v>
      </c>
      <c r="E141" s="18" t="s">
        <v>352</v>
      </c>
      <c r="F141" s="16"/>
      <c r="G141" s="16"/>
      <c r="H141" s="16"/>
      <c r="I141" s="3"/>
      <c r="J141" s="3"/>
    </row>
    <row r="142" spans="1:10">
      <c r="A142" s="7"/>
      <c r="B142" s="8"/>
      <c r="C142" s="44" t="s">
        <v>352</v>
      </c>
      <c r="D142" s="40">
        <f>SUM(D141)</f>
        <v>229616.64000000001</v>
      </c>
      <c r="E142" s="18"/>
      <c r="F142" s="16"/>
      <c r="G142" s="16"/>
      <c r="H142" s="16"/>
      <c r="I142" s="3"/>
      <c r="J142" s="3"/>
    </row>
    <row r="143" spans="1:10" s="52" customFormat="1">
      <c r="A143" s="7" t="s">
        <v>46</v>
      </c>
      <c r="B143" s="8" t="s">
        <v>336</v>
      </c>
      <c r="C143" s="7" t="s">
        <v>47</v>
      </c>
      <c r="D143" s="72">
        <v>23000</v>
      </c>
      <c r="E143" s="25" t="s">
        <v>360</v>
      </c>
      <c r="F143" s="68"/>
      <c r="G143" s="68"/>
      <c r="H143" s="68"/>
      <c r="I143" s="63"/>
      <c r="J143" s="63"/>
    </row>
    <row r="144" spans="1:10">
      <c r="A144" s="7"/>
      <c r="B144" s="8"/>
      <c r="C144" s="42" t="s">
        <v>360</v>
      </c>
      <c r="D144" s="40">
        <f>SUM(D143)</f>
        <v>23000</v>
      </c>
      <c r="E144" s="18"/>
      <c r="F144" s="16"/>
      <c r="G144" s="16"/>
      <c r="H144" s="16"/>
      <c r="I144" s="3"/>
      <c r="J144" s="3"/>
    </row>
    <row r="145" spans="1:10" ht="31.5" customHeight="1">
      <c r="A145" s="7" t="s">
        <v>156</v>
      </c>
      <c r="B145" s="8" t="s">
        <v>340</v>
      </c>
      <c r="C145" s="7" t="s">
        <v>157</v>
      </c>
      <c r="D145" s="9">
        <v>75300</v>
      </c>
      <c r="E145" s="24" t="s">
        <v>158</v>
      </c>
      <c r="F145" s="14"/>
      <c r="G145" s="14"/>
      <c r="H145" s="14"/>
    </row>
    <row r="146" spans="1:10">
      <c r="A146" s="7" t="s">
        <v>159</v>
      </c>
      <c r="B146" s="8" t="s">
        <v>340</v>
      </c>
      <c r="C146" s="7" t="s">
        <v>160</v>
      </c>
      <c r="D146" s="9">
        <v>75700</v>
      </c>
      <c r="E146" s="24" t="s">
        <v>158</v>
      </c>
      <c r="F146" s="14"/>
      <c r="G146" s="14"/>
      <c r="H146" s="14"/>
    </row>
    <row r="147" spans="1:10">
      <c r="A147" s="7"/>
      <c r="B147" s="8"/>
      <c r="C147" s="42" t="s">
        <v>158</v>
      </c>
      <c r="D147" s="23">
        <f>SUM(D145:D146)</f>
        <v>151000</v>
      </c>
      <c r="E147" s="24"/>
      <c r="F147" s="14"/>
      <c r="G147" s="14"/>
      <c r="H147" s="14"/>
    </row>
    <row r="148" spans="1:10" ht="33.75" customHeight="1">
      <c r="A148" s="7"/>
      <c r="B148" s="8" t="s">
        <v>340</v>
      </c>
      <c r="C148" s="7" t="s">
        <v>374</v>
      </c>
      <c r="D148" s="9">
        <v>50000</v>
      </c>
      <c r="E148" s="18" t="s">
        <v>110</v>
      </c>
      <c r="F148" s="14"/>
      <c r="G148" s="14"/>
      <c r="H148" s="14"/>
    </row>
    <row r="149" spans="1:10" s="3" customFormat="1" ht="41.25" customHeight="1">
      <c r="A149" s="7" t="s">
        <v>108</v>
      </c>
      <c r="B149" s="8" t="s">
        <v>340</v>
      </c>
      <c r="C149" s="7" t="s">
        <v>109</v>
      </c>
      <c r="D149" s="9">
        <v>68670</v>
      </c>
      <c r="E149" s="18" t="s">
        <v>110</v>
      </c>
      <c r="F149" s="16"/>
      <c r="G149" s="16"/>
      <c r="H149" s="16"/>
    </row>
    <row r="150" spans="1:10" s="3" customFormat="1" ht="26.25">
      <c r="A150" s="7" t="s">
        <v>113</v>
      </c>
      <c r="B150" s="8" t="s">
        <v>340</v>
      </c>
      <c r="C150" s="7" t="s">
        <v>114</v>
      </c>
      <c r="D150" s="9">
        <v>40000</v>
      </c>
      <c r="E150" s="18" t="s">
        <v>110</v>
      </c>
      <c r="F150" s="16"/>
      <c r="G150" s="16"/>
      <c r="H150" s="16"/>
    </row>
    <row r="151" spans="1:10" s="63" customFormat="1" ht="15.75">
      <c r="A151" s="59" t="s">
        <v>377</v>
      </c>
      <c r="B151" s="8" t="s">
        <v>340</v>
      </c>
      <c r="C151" s="66" t="s">
        <v>354</v>
      </c>
      <c r="D151" s="61">
        <v>100000</v>
      </c>
      <c r="E151" s="25" t="s">
        <v>110</v>
      </c>
      <c r="F151" s="68"/>
      <c r="G151" s="68"/>
      <c r="H151" s="68"/>
    </row>
    <row r="152" spans="1:10" s="3" customFormat="1" ht="26.25">
      <c r="A152" s="7" t="s">
        <v>123</v>
      </c>
      <c r="B152" s="8" t="s">
        <v>340</v>
      </c>
      <c r="C152" s="7" t="s">
        <v>124</v>
      </c>
      <c r="D152" s="9">
        <v>100000</v>
      </c>
      <c r="E152" s="18" t="s">
        <v>110</v>
      </c>
      <c r="F152" s="16"/>
      <c r="G152" s="16"/>
      <c r="H152" s="16"/>
    </row>
    <row r="153" spans="1:10" s="3" customFormat="1" ht="26.25">
      <c r="A153" s="7" t="s">
        <v>125</v>
      </c>
      <c r="B153" s="8" t="s">
        <v>340</v>
      </c>
      <c r="C153" s="7" t="s">
        <v>126</v>
      </c>
      <c r="D153" s="9">
        <v>250000</v>
      </c>
      <c r="E153" s="18" t="s">
        <v>110</v>
      </c>
      <c r="F153" s="16"/>
      <c r="G153" s="16"/>
      <c r="H153" s="16"/>
    </row>
    <row r="154" spans="1:10" s="3" customFormat="1" ht="26.25">
      <c r="A154" s="7" t="s">
        <v>127</v>
      </c>
      <c r="B154" s="8" t="s">
        <v>340</v>
      </c>
      <c r="C154" s="7" t="s">
        <v>128</v>
      </c>
      <c r="D154" s="61">
        <v>71000</v>
      </c>
      <c r="E154" s="18" t="s">
        <v>110</v>
      </c>
      <c r="F154" s="16"/>
      <c r="G154" s="16"/>
      <c r="H154" s="16"/>
    </row>
    <row r="155" spans="1:10" s="3" customFormat="1">
      <c r="A155" s="7" t="s">
        <v>129</v>
      </c>
      <c r="B155" s="8" t="s">
        <v>340</v>
      </c>
      <c r="C155" s="7" t="s">
        <v>130</v>
      </c>
      <c r="D155" s="9">
        <v>60000</v>
      </c>
      <c r="E155" s="18" t="s">
        <v>110</v>
      </c>
      <c r="F155" s="16"/>
      <c r="G155" s="16"/>
      <c r="H155" s="16"/>
    </row>
    <row r="156" spans="1:10" ht="26.25">
      <c r="A156" s="59" t="s">
        <v>378</v>
      </c>
      <c r="B156" s="8" t="s">
        <v>340</v>
      </c>
      <c r="C156" s="7" t="s">
        <v>351</v>
      </c>
      <c r="D156" s="61">
        <v>100000</v>
      </c>
      <c r="E156" s="18" t="s">
        <v>110</v>
      </c>
      <c r="F156" s="16"/>
      <c r="G156" s="16"/>
      <c r="H156" s="16"/>
      <c r="I156" s="3"/>
      <c r="J156" s="3"/>
    </row>
    <row r="157" spans="1:10" ht="26.25">
      <c r="A157" s="7" t="s">
        <v>136</v>
      </c>
      <c r="B157" s="8" t="s">
        <v>340</v>
      </c>
      <c r="C157" s="7" t="s">
        <v>137</v>
      </c>
      <c r="D157" s="9">
        <v>30000</v>
      </c>
      <c r="E157" s="18" t="s">
        <v>110</v>
      </c>
      <c r="F157" s="16"/>
      <c r="G157" s="16"/>
      <c r="H157" s="16"/>
      <c r="I157" s="3"/>
      <c r="J157" s="3"/>
    </row>
    <row r="158" spans="1:10" ht="26.25" customHeight="1">
      <c r="A158" s="7" t="s">
        <v>140</v>
      </c>
      <c r="B158" s="8" t="s">
        <v>340</v>
      </c>
      <c r="C158" s="7" t="s">
        <v>141</v>
      </c>
      <c r="D158" s="9">
        <v>28000</v>
      </c>
      <c r="E158" s="18" t="s">
        <v>110</v>
      </c>
      <c r="F158" s="16"/>
      <c r="G158" s="16"/>
      <c r="H158" s="16"/>
      <c r="I158" s="3"/>
      <c r="J158" s="3"/>
    </row>
    <row r="159" spans="1:10" ht="26.25">
      <c r="A159" s="7" t="s">
        <v>142</v>
      </c>
      <c r="B159" s="8" t="s">
        <v>340</v>
      </c>
      <c r="C159" s="7" t="s">
        <v>143</v>
      </c>
      <c r="D159" s="9">
        <v>30000</v>
      </c>
      <c r="E159" s="18" t="s">
        <v>110</v>
      </c>
      <c r="F159" s="16"/>
      <c r="G159" s="16"/>
      <c r="H159" s="16"/>
      <c r="I159" s="3"/>
      <c r="J159" s="3"/>
    </row>
    <row r="160" spans="1:10" ht="26.25">
      <c r="A160" s="7" t="s">
        <v>146</v>
      </c>
      <c r="B160" s="8" t="s">
        <v>340</v>
      </c>
      <c r="C160" s="7" t="s">
        <v>147</v>
      </c>
      <c r="D160" s="9">
        <v>5000</v>
      </c>
      <c r="E160" s="18" t="s">
        <v>110</v>
      </c>
      <c r="F160" s="16"/>
      <c r="G160" s="16"/>
      <c r="H160" s="16"/>
      <c r="I160" s="3"/>
      <c r="J160" s="3"/>
    </row>
    <row r="161" spans="1:10">
      <c r="A161" s="7" t="s">
        <v>148</v>
      </c>
      <c r="B161" s="8" t="s">
        <v>340</v>
      </c>
      <c r="C161" s="7" t="s">
        <v>149</v>
      </c>
      <c r="D161" s="9">
        <v>30000</v>
      </c>
      <c r="E161" s="18" t="s">
        <v>110</v>
      </c>
      <c r="F161" s="16"/>
      <c r="G161" s="16"/>
      <c r="H161" s="16"/>
      <c r="I161" s="3"/>
      <c r="J161" s="3"/>
    </row>
    <row r="162" spans="1:10" ht="26.25" customHeight="1">
      <c r="A162" s="7" t="s">
        <v>150</v>
      </c>
      <c r="B162" s="8" t="s">
        <v>340</v>
      </c>
      <c r="C162" s="7" t="s">
        <v>151</v>
      </c>
      <c r="D162" s="9">
        <v>30000</v>
      </c>
      <c r="E162" s="18" t="s">
        <v>110</v>
      </c>
      <c r="F162" s="16"/>
      <c r="G162" s="16"/>
      <c r="H162" s="16"/>
      <c r="I162" s="3"/>
      <c r="J162" s="3"/>
    </row>
    <row r="163" spans="1:10" ht="26.25" customHeight="1">
      <c r="A163" s="7" t="s">
        <v>152</v>
      </c>
      <c r="B163" s="8" t="s">
        <v>340</v>
      </c>
      <c r="C163" s="7" t="s">
        <v>153</v>
      </c>
      <c r="D163" s="61">
        <v>74400</v>
      </c>
      <c r="E163" s="18" t="s">
        <v>110</v>
      </c>
      <c r="F163" s="16"/>
      <c r="G163" s="16"/>
      <c r="H163" s="16"/>
      <c r="I163" s="3"/>
      <c r="J163" s="3"/>
    </row>
    <row r="164" spans="1:10">
      <c r="A164" s="7" t="s">
        <v>154</v>
      </c>
      <c r="B164" s="8" t="s">
        <v>340</v>
      </c>
      <c r="C164" s="7" t="s">
        <v>155</v>
      </c>
      <c r="D164" s="9">
        <v>74400</v>
      </c>
      <c r="E164" s="18" t="s">
        <v>110</v>
      </c>
      <c r="F164" s="14"/>
      <c r="G164" s="14"/>
      <c r="H164" s="14"/>
    </row>
    <row r="165" spans="1:10" ht="26.25" customHeight="1">
      <c r="A165" s="11" t="s">
        <v>161</v>
      </c>
      <c r="B165" s="8" t="s">
        <v>340</v>
      </c>
      <c r="C165" s="11" t="s">
        <v>162</v>
      </c>
      <c r="D165" s="1">
        <v>20000</v>
      </c>
      <c r="E165" s="18" t="s">
        <v>110</v>
      </c>
      <c r="F165" s="14"/>
      <c r="G165" s="14"/>
      <c r="H165" s="14"/>
    </row>
    <row r="166" spans="1:10" s="3" customFormat="1" ht="26.25" customHeight="1">
      <c r="A166" s="11" t="s">
        <v>163</v>
      </c>
      <c r="B166" s="8" t="s">
        <v>340</v>
      </c>
      <c r="C166" s="7" t="s">
        <v>164</v>
      </c>
      <c r="D166" s="1">
        <v>20000</v>
      </c>
      <c r="E166" s="18" t="s">
        <v>110</v>
      </c>
      <c r="F166" s="14"/>
      <c r="G166" s="14"/>
      <c r="H166" s="14"/>
      <c r="I166"/>
      <c r="J166"/>
    </row>
    <row r="167" spans="1:10" s="3" customFormat="1" ht="26.25" customHeight="1">
      <c r="A167" s="7" t="s">
        <v>165</v>
      </c>
      <c r="B167" s="8" t="s">
        <v>340</v>
      </c>
      <c r="C167" s="7" t="s">
        <v>166</v>
      </c>
      <c r="D167" s="9">
        <v>100000</v>
      </c>
      <c r="E167" s="18" t="s">
        <v>110</v>
      </c>
      <c r="F167" s="16"/>
      <c r="G167" s="16"/>
      <c r="H167" s="16"/>
    </row>
    <row r="168" spans="1:10" s="3" customFormat="1" ht="26.25" customHeight="1">
      <c r="A168" s="7" t="s">
        <v>171</v>
      </c>
      <c r="B168" s="8" t="s">
        <v>340</v>
      </c>
      <c r="C168" s="7" t="s">
        <v>172</v>
      </c>
      <c r="D168" s="9">
        <v>80000</v>
      </c>
      <c r="E168" s="18" t="s">
        <v>110</v>
      </c>
      <c r="F168" s="16"/>
      <c r="G168" s="16"/>
      <c r="H168" s="16"/>
    </row>
    <row r="169" spans="1:10" s="3" customFormat="1" ht="26.25" customHeight="1">
      <c r="A169" s="7" t="s">
        <v>173</v>
      </c>
      <c r="B169" s="8" t="s">
        <v>340</v>
      </c>
      <c r="C169" s="7" t="s">
        <v>174</v>
      </c>
      <c r="D169" s="9">
        <v>80000</v>
      </c>
      <c r="E169" s="18" t="s">
        <v>110</v>
      </c>
      <c r="F169" s="16"/>
      <c r="G169" s="16"/>
      <c r="H169" s="16"/>
    </row>
    <row r="170" spans="1:10" ht="39" customHeight="1">
      <c r="A170" s="7" t="s">
        <v>181</v>
      </c>
      <c r="B170" s="8" t="s">
        <v>340</v>
      </c>
      <c r="C170" s="7" t="s">
        <v>182</v>
      </c>
      <c r="D170" s="9">
        <v>30000</v>
      </c>
      <c r="E170" s="18" t="s">
        <v>110</v>
      </c>
      <c r="F170" s="16"/>
      <c r="G170" s="16"/>
      <c r="H170" s="16"/>
      <c r="I170" s="3"/>
      <c r="J170" s="3"/>
    </row>
    <row r="171" spans="1:10" s="52" customFormat="1" ht="41.25" customHeight="1">
      <c r="A171" s="59" t="s">
        <v>379</v>
      </c>
      <c r="B171" s="8" t="s">
        <v>340</v>
      </c>
      <c r="C171" s="7" t="s">
        <v>362</v>
      </c>
      <c r="D171" s="61">
        <v>100000</v>
      </c>
      <c r="E171" s="25" t="s">
        <v>110</v>
      </c>
      <c r="F171" s="68"/>
      <c r="G171" s="68"/>
      <c r="H171" s="68"/>
      <c r="I171" s="63"/>
      <c r="J171" s="63"/>
    </row>
    <row r="172" spans="1:10" ht="40.5" customHeight="1">
      <c r="A172" s="7" t="s">
        <v>183</v>
      </c>
      <c r="B172" s="8" t="s">
        <v>340</v>
      </c>
      <c r="C172" s="7" t="s">
        <v>184</v>
      </c>
      <c r="D172" s="9">
        <v>50000</v>
      </c>
      <c r="E172" s="18" t="s">
        <v>110</v>
      </c>
      <c r="F172" s="14"/>
      <c r="G172" s="14"/>
      <c r="H172" s="14"/>
    </row>
    <row r="173" spans="1:10" ht="26.25" customHeight="1">
      <c r="A173" s="7" t="s">
        <v>187</v>
      </c>
      <c r="B173" s="8" t="s">
        <v>340</v>
      </c>
      <c r="C173" s="7" t="s">
        <v>188</v>
      </c>
      <c r="D173" s="9">
        <v>35000</v>
      </c>
      <c r="E173" s="18" t="s">
        <v>110</v>
      </c>
      <c r="F173" s="14"/>
      <c r="G173" s="14"/>
      <c r="H173" s="14"/>
    </row>
    <row r="174" spans="1:10" ht="26.25" customHeight="1">
      <c r="A174" s="7" t="s">
        <v>191</v>
      </c>
      <c r="B174" s="8" t="s">
        <v>340</v>
      </c>
      <c r="C174" s="7" t="s">
        <v>192</v>
      </c>
      <c r="D174" s="9">
        <v>15000</v>
      </c>
      <c r="E174" s="18" t="s">
        <v>110</v>
      </c>
      <c r="F174" s="14"/>
      <c r="G174" s="14"/>
      <c r="H174" s="14"/>
    </row>
    <row r="175" spans="1:10" ht="26.25" customHeight="1">
      <c r="A175" s="7" t="s">
        <v>252</v>
      </c>
      <c r="B175" s="8" t="s">
        <v>340</v>
      </c>
      <c r="C175" s="7" t="s">
        <v>253</v>
      </c>
      <c r="D175" s="9">
        <v>24800</v>
      </c>
      <c r="E175" s="18" t="s">
        <v>110</v>
      </c>
      <c r="F175" s="14"/>
      <c r="G175" s="14"/>
      <c r="H175" s="14"/>
    </row>
    <row r="176" spans="1:10" ht="26.25" customHeight="1">
      <c r="A176" s="7"/>
      <c r="B176" s="8"/>
      <c r="C176" s="42" t="s">
        <v>110</v>
      </c>
      <c r="D176" s="40">
        <f>SUM(D149:D175)</f>
        <v>1646270</v>
      </c>
      <c r="E176" s="18"/>
      <c r="F176" s="14"/>
      <c r="G176" s="14"/>
      <c r="H176" s="14"/>
    </row>
    <row r="177" spans="1:8">
      <c r="A177" s="14"/>
      <c r="B177" s="14"/>
      <c r="C177" s="14"/>
      <c r="D177" s="1"/>
      <c r="E177" s="14"/>
      <c r="F177" s="14"/>
      <c r="G177" s="14"/>
      <c r="H177" s="14"/>
    </row>
    <row r="179" spans="1:8">
      <c r="C179" t="s">
        <v>326</v>
      </c>
      <c r="D179">
        <v>2363609.66</v>
      </c>
    </row>
    <row r="180" spans="1:8">
      <c r="C180" t="s">
        <v>347</v>
      </c>
      <c r="D180">
        <v>8000</v>
      </c>
    </row>
    <row r="181" spans="1:8">
      <c r="C181" t="s">
        <v>345</v>
      </c>
      <c r="D181">
        <v>1980404.93</v>
      </c>
    </row>
    <row r="182" spans="1:8">
      <c r="C182" t="s">
        <v>349</v>
      </c>
      <c r="D182">
        <v>571046.98</v>
      </c>
    </row>
    <row r="183" spans="1:8" ht="30">
      <c r="C183" t="s">
        <v>346</v>
      </c>
      <c r="D183">
        <v>737743.35999999999</v>
      </c>
      <c r="E183" s="71" t="s">
        <v>381</v>
      </c>
    </row>
    <row r="184" spans="1:8">
      <c r="C184" t="s">
        <v>352</v>
      </c>
      <c r="D184">
        <v>229616.64000000001</v>
      </c>
    </row>
    <row r="185" spans="1:8">
      <c r="C185" t="s">
        <v>360</v>
      </c>
      <c r="D185">
        <v>23000</v>
      </c>
    </row>
    <row r="186" spans="1:8">
      <c r="C186" t="s">
        <v>158</v>
      </c>
      <c r="D186">
        <v>151000</v>
      </c>
    </row>
    <row r="187" spans="1:8">
      <c r="C187" t="s">
        <v>110</v>
      </c>
      <c r="D187">
        <v>1646270</v>
      </c>
    </row>
    <row r="188" spans="1:8" ht="18.75">
      <c r="C188" s="76" t="s">
        <v>364</v>
      </c>
      <c r="D188" s="77">
        <f>SUM(D179:D187)</f>
        <v>7710691.5700000003</v>
      </c>
    </row>
  </sheetData>
  <sortState ref="A3:J168">
    <sortCondition ref="E3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rowBreaks count="2" manualBreakCount="2">
    <brk id="157" max="4" man="1"/>
    <brk id="176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194"/>
  <sheetViews>
    <sheetView view="pageBreakPreview" zoomScale="60" zoomScaleNormal="202" workbookViewId="0">
      <selection activeCell="K190" sqref="K190"/>
    </sheetView>
  </sheetViews>
  <sheetFormatPr defaultRowHeight="15"/>
  <cols>
    <col min="1" max="2" width="14" customWidth="1"/>
    <col min="3" max="3" width="36.5703125" customWidth="1"/>
    <col min="4" max="5" width="14.42578125" customWidth="1"/>
    <col min="7" max="7" width="11.85546875" customWidth="1"/>
    <col min="8" max="8" width="12.28515625" customWidth="1"/>
    <col min="10" max="10" width="9.7109375" bestFit="1" customWidth="1"/>
    <col min="11" max="11" width="11.7109375" bestFit="1" customWidth="1"/>
  </cols>
  <sheetData>
    <row r="1" spans="1:11" ht="30" customHeight="1">
      <c r="A1" s="242" t="s">
        <v>363</v>
      </c>
      <c r="B1" s="242"/>
      <c r="C1" s="242"/>
      <c r="D1" s="242"/>
      <c r="E1" s="242"/>
    </row>
    <row r="2" spans="1:11" ht="45">
      <c r="A2" s="4" t="s">
        <v>316</v>
      </c>
      <c r="B2" s="4" t="s">
        <v>318</v>
      </c>
      <c r="C2" s="6" t="s">
        <v>317</v>
      </c>
      <c r="D2" s="5" t="s">
        <v>319</v>
      </c>
      <c r="E2" s="6" t="s">
        <v>325</v>
      </c>
      <c r="F2" s="6" t="s">
        <v>320</v>
      </c>
      <c r="G2" s="6" t="s">
        <v>321</v>
      </c>
      <c r="H2" s="26" t="s">
        <v>322</v>
      </c>
      <c r="I2" s="2" t="s">
        <v>323</v>
      </c>
      <c r="J2" s="2" t="s">
        <v>324</v>
      </c>
    </row>
    <row r="3" spans="1:11">
      <c r="A3" s="4">
        <v>10</v>
      </c>
      <c r="B3" s="4"/>
      <c r="C3" s="4" t="s">
        <v>338</v>
      </c>
      <c r="D3" s="5"/>
      <c r="E3" s="6"/>
      <c r="F3" s="6"/>
      <c r="G3" s="6"/>
      <c r="H3" s="26"/>
      <c r="I3" s="2"/>
      <c r="J3" s="2"/>
    </row>
    <row r="4" spans="1:11" ht="26.25" customHeight="1">
      <c r="A4" s="7" t="s">
        <v>0</v>
      </c>
      <c r="B4" s="8" t="s">
        <v>336</v>
      </c>
      <c r="C4" s="7" t="s">
        <v>1</v>
      </c>
      <c r="D4" s="9">
        <v>5000</v>
      </c>
      <c r="E4" s="10" t="s">
        <v>326</v>
      </c>
      <c r="F4" s="14"/>
      <c r="G4" s="14"/>
      <c r="H4" s="14"/>
    </row>
    <row r="5" spans="1:11" ht="26.25" customHeight="1">
      <c r="A5" s="7" t="s">
        <v>2</v>
      </c>
      <c r="B5" s="8" t="s">
        <v>336</v>
      </c>
      <c r="C5" s="7" t="s">
        <v>3</v>
      </c>
      <c r="D5" s="9">
        <v>2000</v>
      </c>
      <c r="E5" s="10" t="s">
        <v>326</v>
      </c>
      <c r="F5" s="14"/>
      <c r="G5" s="14"/>
      <c r="H5" s="14"/>
    </row>
    <row r="6" spans="1:11" ht="26.25" customHeight="1">
      <c r="A6" s="7" t="s">
        <v>4</v>
      </c>
      <c r="B6" s="8" t="s">
        <v>336</v>
      </c>
      <c r="C6" s="7" t="s">
        <v>5</v>
      </c>
      <c r="D6" s="9">
        <v>15000</v>
      </c>
      <c r="E6" s="10" t="s">
        <v>326</v>
      </c>
      <c r="F6" s="14"/>
      <c r="G6" s="14"/>
      <c r="H6" s="14"/>
    </row>
    <row r="7" spans="1:11" ht="26.25" customHeight="1">
      <c r="A7" s="7" t="s">
        <v>6</v>
      </c>
      <c r="B7" s="8" t="s">
        <v>336</v>
      </c>
      <c r="C7" s="7" t="s">
        <v>7</v>
      </c>
      <c r="D7" s="9">
        <v>20000</v>
      </c>
      <c r="E7" s="10" t="s">
        <v>326</v>
      </c>
      <c r="F7" s="14"/>
      <c r="G7" s="14"/>
      <c r="H7" s="14"/>
    </row>
    <row r="8" spans="1:11" ht="26.25" customHeight="1">
      <c r="A8" s="7" t="s">
        <v>8</v>
      </c>
      <c r="B8" s="8" t="s">
        <v>336</v>
      </c>
      <c r="C8" s="7" t="s">
        <v>9</v>
      </c>
      <c r="D8" s="9">
        <v>4500</v>
      </c>
      <c r="E8" s="10" t="s">
        <v>326</v>
      </c>
      <c r="F8" s="14"/>
      <c r="G8" s="14"/>
      <c r="H8" s="14"/>
    </row>
    <row r="9" spans="1:11" ht="26.25" customHeight="1">
      <c r="A9" s="7" t="s">
        <v>10</v>
      </c>
      <c r="B9" s="8" t="s">
        <v>337</v>
      </c>
      <c r="C9" s="7" t="s">
        <v>11</v>
      </c>
      <c r="D9" s="9">
        <v>10000</v>
      </c>
      <c r="E9" s="10" t="s">
        <v>326</v>
      </c>
      <c r="F9" s="14"/>
      <c r="G9" s="14"/>
      <c r="H9" s="14"/>
    </row>
    <row r="10" spans="1:11" ht="26.25" customHeight="1">
      <c r="A10" s="7" t="s">
        <v>12</v>
      </c>
      <c r="B10" s="8" t="s">
        <v>337</v>
      </c>
      <c r="C10" s="7" t="s">
        <v>13</v>
      </c>
      <c r="D10" s="1">
        <v>3000</v>
      </c>
      <c r="E10" s="10" t="s">
        <v>326</v>
      </c>
      <c r="F10" s="14"/>
      <c r="G10" s="14"/>
      <c r="H10" s="14"/>
    </row>
    <row r="11" spans="1:11" ht="26.25" customHeight="1">
      <c r="A11" s="11" t="s">
        <v>14</v>
      </c>
      <c r="B11" s="11"/>
      <c r="C11" s="7" t="s">
        <v>15</v>
      </c>
      <c r="D11" s="1">
        <v>100000</v>
      </c>
      <c r="E11" s="10" t="s">
        <v>326</v>
      </c>
      <c r="F11" s="14"/>
      <c r="G11" s="14"/>
      <c r="H11" s="14"/>
    </row>
    <row r="12" spans="1:11" ht="26.25" customHeight="1">
      <c r="A12" s="11"/>
      <c r="B12" s="11"/>
      <c r="C12" s="12" t="s">
        <v>327</v>
      </c>
      <c r="D12" s="32">
        <f>SUM(D4:D11)</f>
        <v>159500</v>
      </c>
      <c r="E12" s="14"/>
      <c r="F12" s="14"/>
      <c r="G12" s="14"/>
      <c r="H12" s="14"/>
      <c r="K12" s="49"/>
    </row>
    <row r="13" spans="1:11" ht="26.25" customHeight="1">
      <c r="A13" s="15" t="s">
        <v>339</v>
      </c>
      <c r="B13" s="11"/>
      <c r="C13" s="12" t="s">
        <v>16</v>
      </c>
      <c r="D13" s="13"/>
      <c r="E13" s="14"/>
      <c r="F13" s="14"/>
      <c r="G13" s="14"/>
      <c r="H13" s="14"/>
    </row>
    <row r="14" spans="1:11" s="3" customFormat="1" ht="39" customHeight="1">
      <c r="A14" s="7" t="s">
        <v>17</v>
      </c>
      <c r="B14" s="8" t="s">
        <v>336</v>
      </c>
      <c r="C14" s="59" t="s">
        <v>355</v>
      </c>
      <c r="D14" s="60">
        <v>15000</v>
      </c>
      <c r="E14" s="10" t="s">
        <v>326</v>
      </c>
      <c r="F14" s="16"/>
      <c r="G14" s="16"/>
      <c r="H14" s="16"/>
    </row>
    <row r="15" spans="1:11" s="3" customFormat="1" ht="46.5" customHeight="1">
      <c r="A15" s="7" t="s">
        <v>18</v>
      </c>
      <c r="B15" s="8" t="s">
        <v>336</v>
      </c>
      <c r="C15" s="59" t="s">
        <v>356</v>
      </c>
      <c r="D15" s="60">
        <v>15000</v>
      </c>
      <c r="E15" s="10" t="s">
        <v>326</v>
      </c>
      <c r="F15" s="16"/>
      <c r="G15" s="16"/>
      <c r="H15" s="16"/>
    </row>
    <row r="16" spans="1:11" s="3" customFormat="1" ht="42" customHeight="1">
      <c r="A16" s="7" t="s">
        <v>19</v>
      </c>
      <c r="B16" s="8" t="s">
        <v>336</v>
      </c>
      <c r="C16" s="59" t="s">
        <v>357</v>
      </c>
      <c r="D16" s="60">
        <v>10000</v>
      </c>
      <c r="E16" s="10" t="s">
        <v>326</v>
      </c>
      <c r="F16" s="16"/>
      <c r="G16" s="16"/>
      <c r="H16" s="16"/>
    </row>
    <row r="17" spans="1:11" s="3" customFormat="1" ht="47.25" customHeight="1">
      <c r="A17" s="7" t="s">
        <v>20</v>
      </c>
      <c r="B17" s="8" t="s">
        <v>336</v>
      </c>
      <c r="C17" s="59" t="s">
        <v>358</v>
      </c>
      <c r="D17" s="60">
        <v>10000</v>
      </c>
      <c r="E17" s="10" t="s">
        <v>326</v>
      </c>
      <c r="F17" s="16"/>
      <c r="G17" s="16"/>
      <c r="H17" s="16"/>
    </row>
    <row r="18" spans="1:11" s="3" customFormat="1" ht="42.75" customHeight="1">
      <c r="A18" s="7" t="s">
        <v>21</v>
      </c>
      <c r="B18" s="8" t="s">
        <v>336</v>
      </c>
      <c r="C18" s="59" t="s">
        <v>359</v>
      </c>
      <c r="D18" s="60">
        <v>15000</v>
      </c>
      <c r="E18" s="10" t="s">
        <v>326</v>
      </c>
      <c r="F18" s="16"/>
      <c r="G18" s="16"/>
      <c r="H18" s="16"/>
    </row>
    <row r="19" spans="1:11" s="3" customFormat="1" ht="26.25" customHeight="1">
      <c r="A19" s="7" t="s">
        <v>22</v>
      </c>
      <c r="B19" s="8" t="s">
        <v>336</v>
      </c>
      <c r="C19" s="7" t="s">
        <v>23</v>
      </c>
      <c r="D19" s="9">
        <v>20000</v>
      </c>
      <c r="E19" s="10" t="s">
        <v>326</v>
      </c>
      <c r="F19" s="16"/>
      <c r="G19" s="16"/>
      <c r="H19" s="16"/>
    </row>
    <row r="20" spans="1:11" s="3" customFormat="1" ht="26.25" customHeight="1">
      <c r="A20" s="7" t="s">
        <v>24</v>
      </c>
      <c r="B20" s="8" t="s">
        <v>336</v>
      </c>
      <c r="C20" s="7" t="s">
        <v>25</v>
      </c>
      <c r="D20" s="9">
        <v>10000</v>
      </c>
      <c r="E20" s="10" t="s">
        <v>326</v>
      </c>
      <c r="F20" s="16"/>
      <c r="G20" s="16"/>
      <c r="H20" s="16"/>
    </row>
    <row r="21" spans="1:11" s="3" customFormat="1" ht="26.25" customHeight="1">
      <c r="A21" s="7" t="s">
        <v>26</v>
      </c>
      <c r="B21" s="8" t="s">
        <v>336</v>
      </c>
      <c r="C21" s="7" t="s">
        <v>27</v>
      </c>
      <c r="D21" s="9">
        <v>5000</v>
      </c>
      <c r="E21" s="10" t="s">
        <v>326</v>
      </c>
      <c r="F21" s="16"/>
      <c r="G21" s="16"/>
      <c r="H21" s="16"/>
    </row>
    <row r="22" spans="1:11" s="3" customFormat="1" ht="26.25" customHeight="1">
      <c r="A22" s="7" t="s">
        <v>28</v>
      </c>
      <c r="B22" s="8" t="s">
        <v>336</v>
      </c>
      <c r="C22" s="7" t="s">
        <v>29</v>
      </c>
      <c r="D22" s="9">
        <v>5000</v>
      </c>
      <c r="E22" s="10" t="s">
        <v>326</v>
      </c>
      <c r="F22" s="16"/>
      <c r="G22" s="16"/>
      <c r="H22" s="16"/>
    </row>
    <row r="23" spans="1:11" s="3" customFormat="1" ht="26.25" customHeight="1">
      <c r="A23" s="7" t="s">
        <v>30</v>
      </c>
      <c r="B23" s="8" t="s">
        <v>336</v>
      </c>
      <c r="C23" s="7" t="s">
        <v>31</v>
      </c>
      <c r="D23" s="9">
        <v>5000</v>
      </c>
      <c r="E23" s="10" t="s">
        <v>326</v>
      </c>
      <c r="F23" s="16"/>
      <c r="G23" s="16"/>
      <c r="H23" s="16"/>
    </row>
    <row r="24" spans="1:11" s="3" customFormat="1" ht="26.25" customHeight="1">
      <c r="A24" s="7" t="s">
        <v>32</v>
      </c>
      <c r="B24" s="8" t="s">
        <v>336</v>
      </c>
      <c r="C24" s="7" t="s">
        <v>33</v>
      </c>
      <c r="D24" s="9">
        <v>2000</v>
      </c>
      <c r="E24" s="10" t="s">
        <v>326</v>
      </c>
      <c r="F24" s="16"/>
      <c r="G24" s="16"/>
      <c r="H24" s="16"/>
    </row>
    <row r="25" spans="1:11" s="3" customFormat="1" ht="26.25" customHeight="1">
      <c r="A25" s="7" t="s">
        <v>34</v>
      </c>
      <c r="B25" s="8" t="s">
        <v>336</v>
      </c>
      <c r="C25" s="7" t="s">
        <v>35</v>
      </c>
      <c r="D25" s="9">
        <v>2000</v>
      </c>
      <c r="E25" s="10" t="s">
        <v>326</v>
      </c>
      <c r="F25" s="16"/>
      <c r="G25" s="16"/>
      <c r="H25" s="16"/>
    </row>
    <row r="26" spans="1:11" s="3" customFormat="1" ht="26.25" customHeight="1">
      <c r="A26" s="7" t="s">
        <v>36</v>
      </c>
      <c r="B26" s="8" t="s">
        <v>336</v>
      </c>
      <c r="C26" s="7" t="s">
        <v>37</v>
      </c>
      <c r="D26" s="9">
        <v>9000</v>
      </c>
      <c r="E26" s="10" t="s">
        <v>326</v>
      </c>
      <c r="F26" s="16"/>
      <c r="G26" s="16"/>
      <c r="H26" s="16"/>
    </row>
    <row r="27" spans="1:11" s="3" customFormat="1" ht="26.25" customHeight="1">
      <c r="A27" s="7" t="s">
        <v>38</v>
      </c>
      <c r="B27" s="8" t="s">
        <v>340</v>
      </c>
      <c r="C27" s="7" t="s">
        <v>39</v>
      </c>
      <c r="D27" s="9">
        <v>25000</v>
      </c>
      <c r="E27" s="10" t="s">
        <v>326</v>
      </c>
      <c r="F27" s="16"/>
      <c r="G27" s="16"/>
      <c r="H27" s="16"/>
    </row>
    <row r="28" spans="1:11" s="3" customFormat="1" ht="26.25" customHeight="1">
      <c r="A28" s="7" t="s">
        <v>40</v>
      </c>
      <c r="B28" s="8" t="s">
        <v>340</v>
      </c>
      <c r="C28" s="7" t="s">
        <v>41</v>
      </c>
      <c r="D28" s="9">
        <v>7200</v>
      </c>
      <c r="E28" s="10" t="s">
        <v>326</v>
      </c>
      <c r="F28" s="16"/>
      <c r="G28" s="16"/>
      <c r="H28" s="16"/>
    </row>
    <row r="29" spans="1:11" s="3" customFormat="1" ht="26.25" customHeight="1">
      <c r="A29" s="7" t="s">
        <v>42</v>
      </c>
      <c r="B29" s="8" t="s">
        <v>340</v>
      </c>
      <c r="C29" s="7" t="s">
        <v>43</v>
      </c>
      <c r="D29" s="9">
        <v>10000</v>
      </c>
      <c r="E29" s="10" t="s">
        <v>326</v>
      </c>
      <c r="F29" s="16"/>
      <c r="G29" s="16"/>
      <c r="H29" s="16"/>
    </row>
    <row r="30" spans="1:11" s="3" customFormat="1" ht="40.5" customHeight="1">
      <c r="A30" s="7" t="s">
        <v>44</v>
      </c>
      <c r="B30" s="8" t="s">
        <v>337</v>
      </c>
      <c r="C30" s="7" t="s">
        <v>45</v>
      </c>
      <c r="D30" s="9">
        <v>12000</v>
      </c>
      <c r="E30" s="18" t="s">
        <v>326</v>
      </c>
      <c r="F30" s="16"/>
      <c r="G30" s="16"/>
      <c r="H30" s="16"/>
    </row>
    <row r="31" spans="1:11" s="3" customFormat="1" ht="26.25" customHeight="1">
      <c r="A31" s="7" t="s">
        <v>46</v>
      </c>
      <c r="B31" s="8" t="s">
        <v>336</v>
      </c>
      <c r="C31" s="7" t="s">
        <v>47</v>
      </c>
      <c r="D31" s="9">
        <v>23000</v>
      </c>
      <c r="E31" s="18" t="s">
        <v>360</v>
      </c>
      <c r="F31" s="16"/>
      <c r="G31" s="16"/>
      <c r="H31" s="16"/>
    </row>
    <row r="32" spans="1:11" s="3" customFormat="1" ht="51" customHeight="1">
      <c r="A32" s="7" t="s">
        <v>48</v>
      </c>
      <c r="B32" s="8" t="s">
        <v>341</v>
      </c>
      <c r="C32" s="7" t="s">
        <v>49</v>
      </c>
      <c r="D32" s="9">
        <v>24800</v>
      </c>
      <c r="E32" s="18" t="s">
        <v>326</v>
      </c>
      <c r="F32" s="16"/>
      <c r="G32" s="16"/>
      <c r="H32" s="16"/>
      <c r="K32" s="50"/>
    </row>
    <row r="33" spans="1:11" s="3" customFormat="1" ht="28.5" customHeight="1">
      <c r="A33" s="7"/>
      <c r="B33" s="7"/>
      <c r="C33" s="12" t="s">
        <v>328</v>
      </c>
      <c r="D33" s="33">
        <f>SUM(D14:D32)</f>
        <v>225000</v>
      </c>
      <c r="E33" s="18"/>
      <c r="F33" s="16"/>
      <c r="G33" s="16"/>
      <c r="H33" s="16"/>
    </row>
    <row r="34" spans="1:11" s="3" customFormat="1" ht="28.5" customHeight="1">
      <c r="A34" s="20" t="s">
        <v>342</v>
      </c>
      <c r="B34" s="7"/>
      <c r="C34" s="12" t="s">
        <v>343</v>
      </c>
      <c r="D34" s="19"/>
      <c r="E34" s="18"/>
      <c r="F34" s="16"/>
      <c r="G34" s="16"/>
      <c r="H34" s="16"/>
    </row>
    <row r="35" spans="1:11" s="3" customFormat="1" ht="26.25" customHeight="1">
      <c r="A35" s="7" t="s">
        <v>50</v>
      </c>
      <c r="B35" s="8" t="s">
        <v>336</v>
      </c>
      <c r="C35" s="7" t="s">
        <v>51</v>
      </c>
      <c r="D35" s="9">
        <v>8000</v>
      </c>
      <c r="E35" s="18" t="s">
        <v>326</v>
      </c>
      <c r="F35" s="16"/>
      <c r="G35" s="16"/>
      <c r="H35" s="16"/>
    </row>
    <row r="36" spans="1:11" s="3" customFormat="1" ht="26.25" customHeight="1">
      <c r="A36" s="7" t="s">
        <v>52</v>
      </c>
      <c r="B36" s="8" t="s">
        <v>336</v>
      </c>
      <c r="C36" s="7" t="s">
        <v>53</v>
      </c>
      <c r="D36" s="9">
        <v>3000</v>
      </c>
      <c r="E36" s="18" t="s">
        <v>326</v>
      </c>
      <c r="F36" s="16"/>
      <c r="G36" s="16"/>
      <c r="H36" s="16"/>
    </row>
    <row r="37" spans="1:11" s="3" customFormat="1" ht="26.25" customHeight="1">
      <c r="A37" s="7" t="s">
        <v>54</v>
      </c>
      <c r="B37" s="8" t="s">
        <v>336</v>
      </c>
      <c r="C37" s="7" t="s">
        <v>55</v>
      </c>
      <c r="D37" s="9">
        <v>3000</v>
      </c>
      <c r="E37" s="18" t="s">
        <v>326</v>
      </c>
      <c r="F37" s="16"/>
      <c r="G37" s="16"/>
      <c r="H37" s="16"/>
    </row>
    <row r="38" spans="1:11" s="3" customFormat="1" ht="26.25" customHeight="1">
      <c r="A38" s="7" t="s">
        <v>56</v>
      </c>
      <c r="B38" s="8" t="s">
        <v>336</v>
      </c>
      <c r="C38" s="7" t="s">
        <v>57</v>
      </c>
      <c r="D38" s="9">
        <v>1000</v>
      </c>
      <c r="E38" s="18" t="s">
        <v>326</v>
      </c>
      <c r="F38" s="16"/>
      <c r="G38" s="16"/>
      <c r="H38" s="16"/>
    </row>
    <row r="39" spans="1:11" s="3" customFormat="1" ht="26.25" customHeight="1">
      <c r="A39" s="7" t="s">
        <v>58</v>
      </c>
      <c r="B39" s="8" t="s">
        <v>337</v>
      </c>
      <c r="C39" s="7" t="s">
        <v>59</v>
      </c>
      <c r="D39" s="9">
        <v>1000</v>
      </c>
      <c r="E39" s="18" t="s">
        <v>326</v>
      </c>
      <c r="F39" s="16"/>
      <c r="G39" s="16"/>
      <c r="H39" s="16"/>
    </row>
    <row r="40" spans="1:11" s="3" customFormat="1" ht="26.25" customHeight="1">
      <c r="A40" s="7" t="s">
        <v>60</v>
      </c>
      <c r="B40" s="8" t="s">
        <v>337</v>
      </c>
      <c r="C40" s="7" t="s">
        <v>61</v>
      </c>
      <c r="D40" s="9">
        <v>1000</v>
      </c>
      <c r="E40" s="18" t="s">
        <v>326</v>
      </c>
      <c r="F40" s="16"/>
      <c r="G40" s="16"/>
      <c r="H40" s="16"/>
    </row>
    <row r="41" spans="1:11" s="3" customFormat="1" ht="26.25" customHeight="1">
      <c r="A41" s="7" t="s">
        <v>62</v>
      </c>
      <c r="B41" s="8" t="s">
        <v>337</v>
      </c>
      <c r="C41" s="7" t="s">
        <v>63</v>
      </c>
      <c r="D41" s="9">
        <v>4353</v>
      </c>
      <c r="E41" s="18" t="s">
        <v>326</v>
      </c>
      <c r="F41" s="16"/>
      <c r="G41" s="16"/>
      <c r="H41" s="16"/>
    </row>
    <row r="42" spans="1:11" s="3" customFormat="1" ht="26.25" customHeight="1">
      <c r="A42" s="7" t="s">
        <v>64</v>
      </c>
      <c r="B42" s="8" t="s">
        <v>341</v>
      </c>
      <c r="C42" s="7" t="s">
        <v>65</v>
      </c>
      <c r="D42" s="9">
        <v>5000</v>
      </c>
      <c r="E42" s="18" t="s">
        <v>326</v>
      </c>
      <c r="F42" s="16"/>
      <c r="G42" s="16"/>
      <c r="H42" s="16"/>
    </row>
    <row r="43" spans="1:11" s="3" customFormat="1" ht="26.25" customHeight="1">
      <c r="A43" s="7"/>
      <c r="B43" s="7"/>
      <c r="C43" s="12" t="s">
        <v>329</v>
      </c>
      <c r="D43" s="33">
        <f>SUM(D35:D42)</f>
        <v>26353</v>
      </c>
      <c r="E43" s="16"/>
      <c r="F43" s="16"/>
      <c r="G43" s="16"/>
      <c r="H43" s="16"/>
      <c r="K43" s="50"/>
    </row>
    <row r="44" spans="1:11" s="3" customFormat="1" ht="26.25" customHeight="1">
      <c r="A44" s="20" t="s">
        <v>344</v>
      </c>
      <c r="B44" s="7"/>
      <c r="C44" s="12" t="s">
        <v>66</v>
      </c>
      <c r="D44" s="19"/>
      <c r="E44" s="16"/>
      <c r="F44" s="16"/>
      <c r="G44" s="16"/>
      <c r="H44" s="16"/>
    </row>
    <row r="45" spans="1:11" s="3" customFormat="1" ht="40.5" customHeight="1">
      <c r="A45" s="7" t="s">
        <v>67</v>
      </c>
      <c r="B45" s="8" t="s">
        <v>336</v>
      </c>
      <c r="C45" s="7" t="s">
        <v>68</v>
      </c>
      <c r="D45" s="9">
        <v>14000</v>
      </c>
      <c r="E45" s="18" t="s">
        <v>326</v>
      </c>
      <c r="F45" s="16"/>
      <c r="G45" s="16"/>
      <c r="H45" s="16"/>
    </row>
    <row r="46" spans="1:11" s="3" customFormat="1" ht="40.5" customHeight="1">
      <c r="A46" s="7" t="s">
        <v>69</v>
      </c>
      <c r="B46" s="8" t="s">
        <v>336</v>
      </c>
      <c r="C46" s="7" t="s">
        <v>70</v>
      </c>
      <c r="D46" s="9">
        <v>14800</v>
      </c>
      <c r="E46" s="18" t="s">
        <v>326</v>
      </c>
      <c r="F46" s="16"/>
      <c r="G46" s="16"/>
      <c r="H46" s="16"/>
    </row>
    <row r="47" spans="1:11" s="3" customFormat="1" ht="40.5" customHeight="1">
      <c r="A47" s="7" t="s">
        <v>71</v>
      </c>
      <c r="B47" s="8" t="s">
        <v>336</v>
      </c>
      <c r="C47" s="7" t="s">
        <v>72</v>
      </c>
      <c r="D47" s="9">
        <v>10000</v>
      </c>
      <c r="E47" s="18" t="s">
        <v>326</v>
      </c>
      <c r="F47" s="16"/>
      <c r="G47" s="16"/>
      <c r="H47" s="16"/>
    </row>
    <row r="48" spans="1:11" s="3" customFormat="1" ht="40.5" customHeight="1">
      <c r="A48" s="7" t="s">
        <v>73</v>
      </c>
      <c r="B48" s="8" t="s">
        <v>336</v>
      </c>
      <c r="C48" s="7" t="s">
        <v>74</v>
      </c>
      <c r="D48" s="9">
        <v>3000</v>
      </c>
      <c r="E48" s="18" t="s">
        <v>326</v>
      </c>
      <c r="F48" s="16"/>
      <c r="G48" s="16"/>
      <c r="H48" s="16"/>
    </row>
    <row r="49" spans="1:8" s="3" customFormat="1" ht="40.5" customHeight="1">
      <c r="A49" s="7" t="s">
        <v>75</v>
      </c>
      <c r="B49" s="8" t="s">
        <v>336</v>
      </c>
      <c r="C49" s="7" t="s">
        <v>76</v>
      </c>
      <c r="D49" s="9">
        <v>10000</v>
      </c>
      <c r="E49" s="18" t="s">
        <v>326</v>
      </c>
      <c r="F49" s="16"/>
      <c r="G49" s="16"/>
      <c r="H49" s="16"/>
    </row>
    <row r="50" spans="1:8" s="3" customFormat="1" ht="40.5" customHeight="1">
      <c r="A50" s="7" t="s">
        <v>77</v>
      </c>
      <c r="B50" s="8" t="s">
        <v>336</v>
      </c>
      <c r="C50" s="7" t="s">
        <v>78</v>
      </c>
      <c r="D50" s="9">
        <v>10000</v>
      </c>
      <c r="E50" s="18" t="s">
        <v>326</v>
      </c>
      <c r="F50" s="16"/>
      <c r="G50" s="16"/>
      <c r="H50" s="16"/>
    </row>
    <row r="51" spans="1:8" s="3" customFormat="1" ht="40.5" customHeight="1">
      <c r="A51" s="7" t="s">
        <v>79</v>
      </c>
      <c r="B51" s="8" t="s">
        <v>336</v>
      </c>
      <c r="C51" s="7" t="s">
        <v>80</v>
      </c>
      <c r="D51" s="9">
        <v>10000</v>
      </c>
      <c r="E51" s="18" t="s">
        <v>326</v>
      </c>
      <c r="F51" s="16"/>
      <c r="G51" s="16"/>
      <c r="H51" s="16"/>
    </row>
    <row r="52" spans="1:8" s="3" customFormat="1" ht="40.5" customHeight="1">
      <c r="A52" s="7" t="s">
        <v>81</v>
      </c>
      <c r="B52" s="8" t="s">
        <v>336</v>
      </c>
      <c r="C52" s="7" t="s">
        <v>82</v>
      </c>
      <c r="D52" s="9">
        <v>10000</v>
      </c>
      <c r="E52" s="18" t="s">
        <v>326</v>
      </c>
      <c r="F52" s="16"/>
      <c r="G52" s="16"/>
      <c r="H52" s="16"/>
    </row>
    <row r="53" spans="1:8" s="3" customFormat="1" ht="40.5" customHeight="1">
      <c r="A53" s="7" t="s">
        <v>83</v>
      </c>
      <c r="B53" s="8" t="s">
        <v>336</v>
      </c>
      <c r="C53" s="7" t="s">
        <v>84</v>
      </c>
      <c r="D53" s="9">
        <v>10000</v>
      </c>
      <c r="E53" s="18" t="s">
        <v>326</v>
      </c>
      <c r="F53" s="16"/>
      <c r="G53" s="16"/>
      <c r="H53" s="16"/>
    </row>
    <row r="54" spans="1:8" s="3" customFormat="1" ht="40.5" customHeight="1">
      <c r="A54" s="7" t="s">
        <v>85</v>
      </c>
      <c r="B54" s="8" t="s">
        <v>336</v>
      </c>
      <c r="C54" s="7" t="s">
        <v>86</v>
      </c>
      <c r="D54" s="9">
        <v>10000</v>
      </c>
      <c r="E54" s="18" t="s">
        <v>326</v>
      </c>
      <c r="F54" s="16"/>
      <c r="G54" s="16"/>
      <c r="H54" s="16"/>
    </row>
    <row r="55" spans="1:8" s="3" customFormat="1" ht="40.5" customHeight="1">
      <c r="A55" s="7" t="s">
        <v>87</v>
      </c>
      <c r="B55" s="8" t="s">
        <v>336</v>
      </c>
      <c r="C55" s="7" t="s">
        <v>88</v>
      </c>
      <c r="D55" s="9">
        <v>10000</v>
      </c>
      <c r="E55" s="18" t="s">
        <v>326</v>
      </c>
      <c r="F55" s="16"/>
      <c r="G55" s="16"/>
      <c r="H55" s="16"/>
    </row>
    <row r="56" spans="1:8" s="3" customFormat="1" ht="39" customHeight="1">
      <c r="A56" s="7" t="s">
        <v>89</v>
      </c>
      <c r="B56" s="8" t="s">
        <v>336</v>
      </c>
      <c r="C56" s="7" t="s">
        <v>90</v>
      </c>
      <c r="D56" s="9">
        <v>10000</v>
      </c>
      <c r="E56" s="18" t="s">
        <v>326</v>
      </c>
      <c r="F56" s="16"/>
      <c r="G56" s="16"/>
      <c r="H56" s="16"/>
    </row>
    <row r="57" spans="1:8" s="3" customFormat="1" ht="42" customHeight="1">
      <c r="A57" s="7" t="s">
        <v>93</v>
      </c>
      <c r="B57" s="8" t="s">
        <v>336</v>
      </c>
      <c r="C57" s="59" t="s">
        <v>94</v>
      </c>
      <c r="D57" s="60">
        <v>24800</v>
      </c>
      <c r="E57" s="18" t="s">
        <v>326</v>
      </c>
      <c r="F57" s="16"/>
      <c r="G57" s="16"/>
      <c r="H57" s="16"/>
    </row>
    <row r="58" spans="1:8" s="3" customFormat="1" ht="26.25" customHeight="1">
      <c r="A58" s="7" t="s">
        <v>95</v>
      </c>
      <c r="B58" s="8" t="s">
        <v>336</v>
      </c>
      <c r="C58" s="7" t="s">
        <v>96</v>
      </c>
      <c r="D58" s="9">
        <v>2000</v>
      </c>
      <c r="E58" s="18" t="s">
        <v>326</v>
      </c>
      <c r="F58" s="16"/>
      <c r="G58" s="16"/>
      <c r="H58" s="16"/>
    </row>
    <row r="59" spans="1:8" s="3" customFormat="1" ht="26.25" customHeight="1">
      <c r="A59" s="7" t="s">
        <v>97</v>
      </c>
      <c r="B59" s="8" t="s">
        <v>336</v>
      </c>
      <c r="C59" s="7" t="s">
        <v>98</v>
      </c>
      <c r="D59" s="9">
        <v>20000</v>
      </c>
      <c r="E59" s="18" t="s">
        <v>326</v>
      </c>
      <c r="F59" s="16"/>
      <c r="G59" s="16"/>
      <c r="H59" s="16"/>
    </row>
    <row r="60" spans="1:8" s="3" customFormat="1" ht="43.5" customHeight="1">
      <c r="A60" s="7" t="s">
        <v>99</v>
      </c>
      <c r="B60" s="8" t="s">
        <v>336</v>
      </c>
      <c r="C60" s="7" t="s">
        <v>100</v>
      </c>
      <c r="D60" s="9">
        <v>50000</v>
      </c>
      <c r="E60" s="18" t="s">
        <v>326</v>
      </c>
      <c r="F60" s="16"/>
      <c r="G60" s="16"/>
      <c r="H60" s="16"/>
    </row>
    <row r="61" spans="1:8" s="3" customFormat="1" ht="26.25" customHeight="1">
      <c r="A61" s="7" t="s">
        <v>101</v>
      </c>
      <c r="B61" s="8" t="s">
        <v>336</v>
      </c>
      <c r="C61" s="7" t="s">
        <v>102</v>
      </c>
      <c r="D61" s="9">
        <v>30000</v>
      </c>
      <c r="E61" s="18" t="s">
        <v>326</v>
      </c>
      <c r="F61" s="16"/>
      <c r="G61" s="16"/>
      <c r="H61" s="16"/>
    </row>
    <row r="62" spans="1:8" s="3" customFormat="1" ht="26.25" customHeight="1">
      <c r="A62" s="7" t="s">
        <v>103</v>
      </c>
      <c r="B62" s="8" t="s">
        <v>336</v>
      </c>
      <c r="C62" s="59" t="s">
        <v>361</v>
      </c>
      <c r="D62" s="60">
        <v>20000</v>
      </c>
      <c r="E62" s="18" t="s">
        <v>326</v>
      </c>
      <c r="F62" s="16"/>
      <c r="G62" s="16"/>
      <c r="H62" s="16"/>
    </row>
    <row r="63" spans="1:8" s="3" customFormat="1" ht="26.25" customHeight="1">
      <c r="A63" s="7" t="s">
        <v>104</v>
      </c>
      <c r="B63" s="8" t="s">
        <v>336</v>
      </c>
      <c r="C63" s="59" t="s">
        <v>105</v>
      </c>
      <c r="D63" s="60">
        <v>15000</v>
      </c>
      <c r="E63" s="18" t="s">
        <v>326</v>
      </c>
      <c r="F63" s="16"/>
      <c r="G63" s="16"/>
      <c r="H63" s="16"/>
    </row>
    <row r="64" spans="1:8" s="3" customFormat="1" ht="26.25" customHeight="1">
      <c r="A64" s="7" t="s">
        <v>106</v>
      </c>
      <c r="B64" s="8" t="s">
        <v>340</v>
      </c>
      <c r="C64" s="7" t="s">
        <v>107</v>
      </c>
      <c r="D64" s="9">
        <v>190000</v>
      </c>
      <c r="E64" s="18" t="s">
        <v>326</v>
      </c>
      <c r="F64" s="16"/>
      <c r="G64" s="16"/>
      <c r="H64" s="16"/>
    </row>
    <row r="65" spans="1:8" s="3" customFormat="1" ht="26.25" customHeight="1">
      <c r="A65" s="7" t="s">
        <v>108</v>
      </c>
      <c r="B65" s="8" t="s">
        <v>340</v>
      </c>
      <c r="C65" s="7" t="s">
        <v>109</v>
      </c>
      <c r="D65" s="9">
        <v>68670</v>
      </c>
      <c r="E65" s="18" t="s">
        <v>110</v>
      </c>
      <c r="F65" s="16"/>
      <c r="G65" s="16"/>
      <c r="H65" s="16"/>
    </row>
    <row r="66" spans="1:8" s="3" customFormat="1" ht="42" customHeight="1">
      <c r="A66" s="7" t="s">
        <v>111</v>
      </c>
      <c r="B66" s="8" t="s">
        <v>340</v>
      </c>
      <c r="C66" s="7" t="s">
        <v>112</v>
      </c>
      <c r="D66" s="9">
        <v>30000</v>
      </c>
      <c r="E66" s="18" t="s">
        <v>326</v>
      </c>
      <c r="F66" s="16"/>
      <c r="G66" s="16"/>
      <c r="H66" s="16"/>
    </row>
    <row r="67" spans="1:8" s="3" customFormat="1" ht="26.25" customHeight="1">
      <c r="A67" s="7" t="s">
        <v>113</v>
      </c>
      <c r="B67" s="8" t="s">
        <v>340</v>
      </c>
      <c r="C67" s="7" t="s">
        <v>114</v>
      </c>
      <c r="D67" s="9">
        <v>40000</v>
      </c>
      <c r="E67" s="18" t="s">
        <v>110</v>
      </c>
      <c r="F67" s="16"/>
      <c r="G67" s="16"/>
      <c r="H67" s="16"/>
    </row>
    <row r="68" spans="1:8" s="3" customFormat="1" ht="26.25" customHeight="1">
      <c r="A68" s="7" t="s">
        <v>115</v>
      </c>
      <c r="B68" s="8" t="s">
        <v>340</v>
      </c>
      <c r="C68" s="7" t="s">
        <v>116</v>
      </c>
      <c r="D68" s="9">
        <v>15000</v>
      </c>
      <c r="E68" s="18" t="s">
        <v>326</v>
      </c>
      <c r="F68" s="16"/>
      <c r="G68" s="16"/>
      <c r="H68" s="16"/>
    </row>
    <row r="69" spans="1:8" s="3" customFormat="1" ht="39" customHeight="1">
      <c r="A69" s="7" t="s">
        <v>117</v>
      </c>
      <c r="B69" s="8" t="s">
        <v>340</v>
      </c>
      <c r="C69" s="7" t="s">
        <v>118</v>
      </c>
      <c r="D69" s="9">
        <v>150500</v>
      </c>
      <c r="E69" s="18" t="s">
        <v>326</v>
      </c>
      <c r="F69" s="16"/>
      <c r="G69" s="16"/>
      <c r="H69" s="16"/>
    </row>
    <row r="70" spans="1:8" s="3" customFormat="1" ht="26.25" customHeight="1">
      <c r="A70" s="7" t="s">
        <v>119</v>
      </c>
      <c r="B70" s="8" t="s">
        <v>336</v>
      </c>
      <c r="C70" s="7" t="s">
        <v>120</v>
      </c>
      <c r="D70" s="9">
        <v>70000</v>
      </c>
      <c r="E70" s="18" t="s">
        <v>326</v>
      </c>
      <c r="F70" s="16"/>
      <c r="G70" s="16"/>
      <c r="H70" s="16"/>
    </row>
    <row r="71" spans="1:8" s="3" customFormat="1" ht="26.25" customHeight="1">
      <c r="A71" s="7" t="s">
        <v>121</v>
      </c>
      <c r="B71" s="8" t="s">
        <v>340</v>
      </c>
      <c r="C71" s="7" t="s">
        <v>122</v>
      </c>
      <c r="D71" s="9">
        <v>40000</v>
      </c>
      <c r="E71" s="22" t="s">
        <v>345</v>
      </c>
      <c r="F71" s="16"/>
      <c r="G71" s="16"/>
      <c r="H71" s="16"/>
    </row>
    <row r="72" spans="1:8" s="3" customFormat="1" ht="26.25" customHeight="1">
      <c r="A72" s="59" t="s">
        <v>377</v>
      </c>
      <c r="B72" s="8" t="s">
        <v>340</v>
      </c>
      <c r="C72" s="66" t="s">
        <v>354</v>
      </c>
      <c r="D72" s="61">
        <v>100000</v>
      </c>
      <c r="E72" s="18" t="s">
        <v>110</v>
      </c>
      <c r="F72" s="16"/>
      <c r="G72" s="16"/>
      <c r="H72" s="16"/>
    </row>
    <row r="73" spans="1:8" s="3" customFormat="1" ht="26.25" customHeight="1">
      <c r="A73" s="7" t="s">
        <v>123</v>
      </c>
      <c r="B73" s="8" t="s">
        <v>340</v>
      </c>
      <c r="C73" s="7" t="s">
        <v>124</v>
      </c>
      <c r="D73" s="9">
        <v>100000</v>
      </c>
      <c r="E73" s="18" t="s">
        <v>110</v>
      </c>
      <c r="F73" s="16"/>
      <c r="G73" s="16"/>
      <c r="H73" s="16"/>
    </row>
    <row r="74" spans="1:8" s="3" customFormat="1" ht="26.25" customHeight="1">
      <c r="A74" s="7" t="s">
        <v>125</v>
      </c>
      <c r="B74" s="8" t="s">
        <v>340</v>
      </c>
      <c r="C74" s="7" t="s">
        <v>126</v>
      </c>
      <c r="D74" s="9">
        <v>250000</v>
      </c>
      <c r="E74" s="18" t="s">
        <v>110</v>
      </c>
      <c r="F74" s="16"/>
      <c r="G74" s="16"/>
      <c r="H74" s="16"/>
    </row>
    <row r="75" spans="1:8" s="3" customFormat="1" ht="26.25" customHeight="1">
      <c r="A75" s="7" t="s">
        <v>127</v>
      </c>
      <c r="B75" s="8" t="s">
        <v>340</v>
      </c>
      <c r="C75" s="7" t="s">
        <v>128</v>
      </c>
      <c r="D75" s="61">
        <v>71000</v>
      </c>
      <c r="E75" s="18" t="s">
        <v>110</v>
      </c>
      <c r="F75" s="16"/>
      <c r="G75" s="16"/>
      <c r="H75" s="16"/>
    </row>
    <row r="76" spans="1:8" s="3" customFormat="1" ht="26.25" customHeight="1">
      <c r="A76" s="7" t="s">
        <v>129</v>
      </c>
      <c r="B76" s="8" t="s">
        <v>340</v>
      </c>
      <c r="C76" s="7" t="s">
        <v>130</v>
      </c>
      <c r="D76" s="9">
        <v>60000</v>
      </c>
      <c r="E76" s="18" t="s">
        <v>110</v>
      </c>
      <c r="F76" s="16"/>
      <c r="G76" s="16"/>
      <c r="H76" s="16"/>
    </row>
    <row r="77" spans="1:8" s="3" customFormat="1" ht="26.25" customHeight="1">
      <c r="A77" s="7" t="s">
        <v>131</v>
      </c>
      <c r="B77" s="8" t="s">
        <v>340</v>
      </c>
      <c r="C77" s="7" t="s">
        <v>380</v>
      </c>
      <c r="D77" s="61">
        <v>229616.64000000001</v>
      </c>
      <c r="E77" s="18" t="s">
        <v>352</v>
      </c>
      <c r="F77" s="16"/>
      <c r="G77" s="16"/>
      <c r="H77" s="16"/>
    </row>
    <row r="78" spans="1:8" s="3" customFormat="1" ht="26.25" customHeight="1">
      <c r="A78" s="59" t="s">
        <v>378</v>
      </c>
      <c r="B78" s="8" t="s">
        <v>340</v>
      </c>
      <c r="C78" s="7" t="s">
        <v>351</v>
      </c>
      <c r="D78" s="61">
        <v>100000</v>
      </c>
      <c r="E78" s="18" t="s">
        <v>110</v>
      </c>
      <c r="F78" s="16"/>
      <c r="G78" s="16"/>
      <c r="H78" s="16"/>
    </row>
    <row r="79" spans="1:8" s="3" customFormat="1" ht="26.25" customHeight="1">
      <c r="A79" s="7" t="s">
        <v>132</v>
      </c>
      <c r="B79" s="8" t="s">
        <v>340</v>
      </c>
      <c r="C79" s="7" t="s">
        <v>133</v>
      </c>
      <c r="D79" s="9">
        <v>10000</v>
      </c>
      <c r="E79" s="18" t="s">
        <v>326</v>
      </c>
      <c r="F79" s="16"/>
      <c r="G79" s="16"/>
      <c r="H79" s="16"/>
    </row>
    <row r="80" spans="1:8" s="3" customFormat="1" ht="26.25" customHeight="1">
      <c r="A80" s="7" t="s">
        <v>134</v>
      </c>
      <c r="B80" s="8" t="s">
        <v>340</v>
      </c>
      <c r="C80" s="7" t="s">
        <v>135</v>
      </c>
      <c r="D80" s="9">
        <v>10000</v>
      </c>
      <c r="E80" s="18" t="s">
        <v>326</v>
      </c>
      <c r="F80" s="16"/>
      <c r="G80" s="16"/>
      <c r="H80" s="16"/>
    </row>
    <row r="81" spans="1:8" s="3" customFormat="1" ht="26.25" customHeight="1">
      <c r="A81" s="7" t="s">
        <v>136</v>
      </c>
      <c r="B81" s="8" t="s">
        <v>340</v>
      </c>
      <c r="C81" s="7" t="s">
        <v>137</v>
      </c>
      <c r="D81" s="9">
        <v>30000</v>
      </c>
      <c r="E81" s="18" t="s">
        <v>110</v>
      </c>
      <c r="F81" s="16"/>
      <c r="G81" s="16"/>
      <c r="H81" s="16"/>
    </row>
    <row r="82" spans="1:8" s="3" customFormat="1" ht="26.25" customHeight="1">
      <c r="A82" s="7" t="s">
        <v>138</v>
      </c>
      <c r="B82" s="8" t="s">
        <v>340</v>
      </c>
      <c r="C82" s="7" t="s">
        <v>139</v>
      </c>
      <c r="D82" s="9">
        <v>1721404.93</v>
      </c>
      <c r="E82" s="22" t="s">
        <v>345</v>
      </c>
      <c r="F82" s="16"/>
      <c r="G82" s="16"/>
      <c r="H82" s="16"/>
    </row>
    <row r="83" spans="1:8" s="63" customFormat="1" ht="26.25" customHeight="1">
      <c r="A83" s="59" t="s">
        <v>376</v>
      </c>
      <c r="B83" s="8" t="s">
        <v>340</v>
      </c>
      <c r="C83" s="7" t="s">
        <v>374</v>
      </c>
      <c r="D83" s="61">
        <v>50000</v>
      </c>
      <c r="E83" s="67" t="s">
        <v>375</v>
      </c>
      <c r="F83" s="68"/>
      <c r="G83" s="68"/>
      <c r="H83" s="68"/>
    </row>
    <row r="84" spans="1:8" s="3" customFormat="1" ht="26.25" customHeight="1">
      <c r="A84" s="7" t="s">
        <v>140</v>
      </c>
      <c r="B84" s="8" t="s">
        <v>340</v>
      </c>
      <c r="C84" s="7" t="s">
        <v>141</v>
      </c>
      <c r="D84" s="9">
        <v>28000</v>
      </c>
      <c r="E84" s="18" t="s">
        <v>110</v>
      </c>
      <c r="F84" s="16"/>
      <c r="G84" s="16"/>
      <c r="H84" s="16"/>
    </row>
    <row r="85" spans="1:8" s="3" customFormat="1" ht="26.25" customHeight="1">
      <c r="A85" s="7" t="s">
        <v>142</v>
      </c>
      <c r="B85" s="8" t="s">
        <v>340</v>
      </c>
      <c r="C85" s="7" t="s">
        <v>143</v>
      </c>
      <c r="D85" s="9">
        <v>30000</v>
      </c>
      <c r="E85" s="18" t="s">
        <v>110</v>
      </c>
      <c r="F85" s="16"/>
      <c r="G85" s="16"/>
      <c r="H85" s="16"/>
    </row>
    <row r="86" spans="1:8" s="63" customFormat="1" ht="32.25" customHeight="1">
      <c r="A86" s="7" t="s">
        <v>144</v>
      </c>
      <c r="B86" s="8" t="s">
        <v>336</v>
      </c>
      <c r="C86" s="7" t="s">
        <v>145</v>
      </c>
      <c r="D86" s="61">
        <v>10000</v>
      </c>
      <c r="E86" s="25" t="s">
        <v>326</v>
      </c>
      <c r="F86" s="68"/>
      <c r="G86" s="68"/>
      <c r="H86" s="68"/>
    </row>
    <row r="87" spans="1:8" s="3" customFormat="1" ht="26.25" customHeight="1">
      <c r="A87" s="7" t="s">
        <v>146</v>
      </c>
      <c r="B87" s="8" t="s">
        <v>340</v>
      </c>
      <c r="C87" s="7" t="s">
        <v>147</v>
      </c>
      <c r="D87" s="9">
        <v>5000</v>
      </c>
      <c r="E87" s="18" t="s">
        <v>110</v>
      </c>
      <c r="F87" s="16"/>
      <c r="G87" s="16"/>
      <c r="H87" s="16"/>
    </row>
    <row r="88" spans="1:8" s="3" customFormat="1" ht="26.25" customHeight="1">
      <c r="A88" s="7" t="s">
        <v>148</v>
      </c>
      <c r="B88" s="8" t="s">
        <v>340</v>
      </c>
      <c r="C88" s="7" t="s">
        <v>149</v>
      </c>
      <c r="D88" s="9">
        <v>30000</v>
      </c>
      <c r="E88" s="18" t="s">
        <v>110</v>
      </c>
      <c r="F88" s="16"/>
      <c r="G88" s="16"/>
      <c r="H88" s="16"/>
    </row>
    <row r="89" spans="1:8" s="3" customFormat="1" ht="26.25" customHeight="1">
      <c r="A89" s="7" t="s">
        <v>150</v>
      </c>
      <c r="B89" s="8" t="s">
        <v>340</v>
      </c>
      <c r="C89" s="7" t="s">
        <v>151</v>
      </c>
      <c r="D89" s="9">
        <v>30000</v>
      </c>
      <c r="E89" s="18" t="s">
        <v>110</v>
      </c>
      <c r="F89" s="16"/>
      <c r="G89" s="16"/>
      <c r="H89" s="16"/>
    </row>
    <row r="90" spans="1:8" s="63" customFormat="1" ht="26.25" customHeight="1">
      <c r="A90" s="7" t="s">
        <v>152</v>
      </c>
      <c r="B90" s="8" t="s">
        <v>340</v>
      </c>
      <c r="C90" s="7" t="s">
        <v>153</v>
      </c>
      <c r="D90" s="61">
        <v>74400</v>
      </c>
      <c r="E90" s="25" t="s">
        <v>110</v>
      </c>
      <c r="F90" s="68"/>
      <c r="G90" s="68"/>
      <c r="H90" s="68"/>
    </row>
    <row r="91" spans="1:8" ht="26.25" customHeight="1">
      <c r="A91" s="7" t="s">
        <v>154</v>
      </c>
      <c r="B91" s="8" t="s">
        <v>340</v>
      </c>
      <c r="C91" s="7" t="s">
        <v>155</v>
      </c>
      <c r="D91" s="9">
        <v>74400</v>
      </c>
      <c r="E91" s="18" t="s">
        <v>110</v>
      </c>
      <c r="F91" s="14"/>
      <c r="G91" s="14"/>
      <c r="H91" s="14"/>
    </row>
    <row r="92" spans="1:8" s="3" customFormat="1" ht="26.25" customHeight="1">
      <c r="A92" s="7" t="s">
        <v>156</v>
      </c>
      <c r="B92" s="8" t="s">
        <v>340</v>
      </c>
      <c r="C92" s="7" t="s">
        <v>157</v>
      </c>
      <c r="D92" s="9">
        <v>75300</v>
      </c>
      <c r="E92" s="25" t="s">
        <v>158</v>
      </c>
      <c r="F92" s="16"/>
      <c r="G92" s="16"/>
      <c r="H92" s="16"/>
    </row>
    <row r="93" spans="1:8" ht="26.25" customHeight="1">
      <c r="A93" s="7" t="s">
        <v>159</v>
      </c>
      <c r="B93" s="8" t="s">
        <v>340</v>
      </c>
      <c r="C93" s="7" t="s">
        <v>160</v>
      </c>
      <c r="D93" s="9">
        <v>75700</v>
      </c>
      <c r="E93" s="25" t="s">
        <v>158</v>
      </c>
      <c r="F93" s="14"/>
      <c r="G93" s="14"/>
      <c r="H93" s="14"/>
    </row>
    <row r="94" spans="1:8" ht="26.25" customHeight="1">
      <c r="A94" s="11" t="s">
        <v>161</v>
      </c>
      <c r="B94" s="8" t="s">
        <v>340</v>
      </c>
      <c r="C94" s="11" t="s">
        <v>162</v>
      </c>
      <c r="D94" s="1">
        <v>20000</v>
      </c>
      <c r="E94" s="18" t="s">
        <v>110</v>
      </c>
      <c r="F94" s="14"/>
      <c r="G94" s="14"/>
      <c r="H94" s="14"/>
    </row>
    <row r="95" spans="1:8" ht="41.25" customHeight="1">
      <c r="A95" s="11" t="s">
        <v>163</v>
      </c>
      <c r="B95" s="8" t="s">
        <v>340</v>
      </c>
      <c r="C95" s="7" t="s">
        <v>164</v>
      </c>
      <c r="D95" s="1">
        <v>20000</v>
      </c>
      <c r="E95" s="18" t="s">
        <v>110</v>
      </c>
      <c r="F95" s="14"/>
      <c r="G95" s="14"/>
      <c r="H95" s="14"/>
    </row>
    <row r="96" spans="1:8" s="3" customFormat="1" ht="26.25" customHeight="1">
      <c r="A96" s="7" t="s">
        <v>165</v>
      </c>
      <c r="B96" s="8" t="s">
        <v>340</v>
      </c>
      <c r="C96" s="7" t="s">
        <v>166</v>
      </c>
      <c r="D96" s="9">
        <v>100000</v>
      </c>
      <c r="E96" s="18" t="s">
        <v>110</v>
      </c>
      <c r="F96" s="16"/>
      <c r="G96" s="16"/>
      <c r="H96" s="16"/>
    </row>
    <row r="97" spans="1:8" s="3" customFormat="1" ht="26.25" customHeight="1">
      <c r="A97" s="7" t="s">
        <v>167</v>
      </c>
      <c r="B97" s="8" t="s">
        <v>340</v>
      </c>
      <c r="C97" s="7" t="s">
        <v>168</v>
      </c>
      <c r="D97" s="9">
        <v>250000</v>
      </c>
      <c r="E97" s="25" t="s">
        <v>346</v>
      </c>
      <c r="F97" s="16"/>
      <c r="G97" s="16"/>
      <c r="H97" s="16"/>
    </row>
    <row r="98" spans="1:8" s="3" customFormat="1" ht="26.25" customHeight="1">
      <c r="A98" s="7" t="s">
        <v>169</v>
      </c>
      <c r="B98" s="8" t="s">
        <v>340</v>
      </c>
      <c r="C98" s="7" t="s">
        <v>170</v>
      </c>
      <c r="D98" s="9">
        <v>100000</v>
      </c>
      <c r="E98" s="18" t="s">
        <v>326</v>
      </c>
      <c r="F98" s="16"/>
      <c r="G98" s="16"/>
      <c r="H98" s="16"/>
    </row>
    <row r="99" spans="1:8" s="3" customFormat="1" ht="26.25" customHeight="1">
      <c r="A99" s="7" t="s">
        <v>171</v>
      </c>
      <c r="B99" s="8" t="s">
        <v>340</v>
      </c>
      <c r="C99" s="7" t="s">
        <v>172</v>
      </c>
      <c r="D99" s="9">
        <v>80000</v>
      </c>
      <c r="E99" s="18" t="s">
        <v>110</v>
      </c>
      <c r="F99" s="16"/>
      <c r="G99" s="16"/>
      <c r="H99" s="16"/>
    </row>
    <row r="100" spans="1:8" s="3" customFormat="1" ht="26.25" customHeight="1">
      <c r="A100" s="7" t="s">
        <v>173</v>
      </c>
      <c r="B100" s="8" t="s">
        <v>340</v>
      </c>
      <c r="C100" s="7" t="s">
        <v>174</v>
      </c>
      <c r="D100" s="9">
        <v>80000</v>
      </c>
      <c r="E100" s="18" t="s">
        <v>110</v>
      </c>
      <c r="F100" s="16"/>
      <c r="G100" s="16"/>
      <c r="H100" s="16"/>
    </row>
    <row r="101" spans="1:8" s="3" customFormat="1" ht="26.25" customHeight="1">
      <c r="A101" s="7" t="s">
        <v>175</v>
      </c>
      <c r="B101" s="8" t="s">
        <v>340</v>
      </c>
      <c r="C101" s="7" t="s">
        <v>176</v>
      </c>
      <c r="D101" s="9">
        <v>142000</v>
      </c>
      <c r="E101" s="25" t="s">
        <v>346</v>
      </c>
      <c r="F101" s="16"/>
      <c r="G101" s="16"/>
      <c r="H101" s="16"/>
    </row>
    <row r="102" spans="1:8" s="3" customFormat="1" ht="26.25" customHeight="1">
      <c r="A102" s="7" t="s">
        <v>177</v>
      </c>
      <c r="B102" s="8" t="s">
        <v>340</v>
      </c>
      <c r="C102" s="7" t="s">
        <v>178</v>
      </c>
      <c r="D102" s="9">
        <v>100000</v>
      </c>
      <c r="E102" s="18" t="s">
        <v>326</v>
      </c>
      <c r="F102" s="16"/>
      <c r="G102" s="16"/>
      <c r="H102" s="16"/>
    </row>
    <row r="103" spans="1:8" s="3" customFormat="1" ht="26.25" customHeight="1">
      <c r="A103" s="7" t="s">
        <v>179</v>
      </c>
      <c r="B103" s="8" t="s">
        <v>340</v>
      </c>
      <c r="C103" s="7" t="s">
        <v>180</v>
      </c>
      <c r="D103" s="9">
        <v>50000</v>
      </c>
      <c r="E103" s="18" t="s">
        <v>326</v>
      </c>
      <c r="F103" s="16"/>
      <c r="G103" s="16"/>
      <c r="H103" s="16"/>
    </row>
    <row r="104" spans="1:8" s="3" customFormat="1" ht="41.25" customHeight="1">
      <c r="A104" s="7" t="s">
        <v>181</v>
      </c>
      <c r="B104" s="8" t="s">
        <v>340</v>
      </c>
      <c r="C104" s="7" t="s">
        <v>182</v>
      </c>
      <c r="D104" s="9">
        <v>30000</v>
      </c>
      <c r="E104" s="18" t="s">
        <v>110</v>
      </c>
      <c r="F104" s="16"/>
      <c r="G104" s="16"/>
      <c r="H104" s="16"/>
    </row>
    <row r="105" spans="1:8" s="3" customFormat="1" ht="41.25" customHeight="1">
      <c r="A105" s="59" t="s">
        <v>379</v>
      </c>
      <c r="B105" s="8" t="s">
        <v>340</v>
      </c>
      <c r="C105" s="7" t="s">
        <v>362</v>
      </c>
      <c r="D105" s="9">
        <v>100000</v>
      </c>
      <c r="E105" s="18" t="s">
        <v>110</v>
      </c>
      <c r="F105" s="16"/>
      <c r="G105" s="16"/>
      <c r="H105" s="16"/>
    </row>
    <row r="106" spans="1:8" ht="29.25" customHeight="1">
      <c r="A106" s="7" t="s">
        <v>183</v>
      </c>
      <c r="B106" s="8" t="s">
        <v>340</v>
      </c>
      <c r="C106" s="7" t="s">
        <v>184</v>
      </c>
      <c r="D106" s="9">
        <v>50000</v>
      </c>
      <c r="E106" s="18" t="s">
        <v>110</v>
      </c>
      <c r="F106" s="14"/>
      <c r="G106" s="14"/>
      <c r="H106" s="14"/>
    </row>
    <row r="107" spans="1:8" ht="26.25" customHeight="1">
      <c r="A107" s="7" t="s">
        <v>185</v>
      </c>
      <c r="B107" s="8" t="s">
        <v>340</v>
      </c>
      <c r="C107" s="7" t="s">
        <v>186</v>
      </c>
      <c r="D107" s="9">
        <v>12179.05</v>
      </c>
      <c r="E107" s="25" t="s">
        <v>346</v>
      </c>
      <c r="F107" s="14"/>
      <c r="G107" s="14"/>
      <c r="H107" s="14"/>
    </row>
    <row r="108" spans="1:8" ht="26.25" customHeight="1">
      <c r="A108" s="7" t="s">
        <v>187</v>
      </c>
      <c r="B108" s="8" t="s">
        <v>340</v>
      </c>
      <c r="C108" s="7" t="s">
        <v>188</v>
      </c>
      <c r="D108" s="9">
        <v>35000</v>
      </c>
      <c r="E108" s="18" t="s">
        <v>110</v>
      </c>
      <c r="F108" s="14"/>
      <c r="G108" s="14"/>
      <c r="H108" s="14"/>
    </row>
    <row r="109" spans="1:8" ht="26.25" customHeight="1">
      <c r="A109" s="7" t="s">
        <v>189</v>
      </c>
      <c r="B109" s="8" t="s">
        <v>340</v>
      </c>
      <c r="C109" s="7" t="s">
        <v>190</v>
      </c>
      <c r="D109" s="9">
        <v>9423.7900000000009</v>
      </c>
      <c r="E109" s="25" t="s">
        <v>346</v>
      </c>
      <c r="F109" s="14"/>
      <c r="G109" s="14"/>
      <c r="H109" s="14"/>
    </row>
    <row r="110" spans="1:8" ht="26.25" customHeight="1">
      <c r="A110" s="7" t="s">
        <v>191</v>
      </c>
      <c r="B110" s="8" t="s">
        <v>340</v>
      </c>
      <c r="C110" s="7" t="s">
        <v>192</v>
      </c>
      <c r="D110" s="9">
        <v>15000</v>
      </c>
      <c r="E110" s="18" t="s">
        <v>110</v>
      </c>
      <c r="F110" s="14"/>
      <c r="G110" s="14"/>
      <c r="H110" s="14"/>
    </row>
    <row r="111" spans="1:8" ht="26.25" customHeight="1">
      <c r="A111" s="7" t="s">
        <v>193</v>
      </c>
      <c r="B111" s="8" t="s">
        <v>340</v>
      </c>
      <c r="C111" s="7" t="s">
        <v>194</v>
      </c>
      <c r="D111" s="9">
        <v>44925.19</v>
      </c>
      <c r="E111" s="25" t="s">
        <v>346</v>
      </c>
      <c r="F111" s="14"/>
      <c r="G111" s="14"/>
      <c r="H111" s="14"/>
    </row>
    <row r="112" spans="1:8" ht="26.25" customHeight="1">
      <c r="A112" s="7" t="s">
        <v>195</v>
      </c>
      <c r="B112" s="8" t="s">
        <v>340</v>
      </c>
      <c r="C112" s="7" t="s">
        <v>196</v>
      </c>
      <c r="D112" s="9">
        <v>29215.33</v>
      </c>
      <c r="E112" s="25" t="s">
        <v>346</v>
      </c>
      <c r="F112" s="14"/>
      <c r="G112" s="14"/>
      <c r="H112" s="14"/>
    </row>
    <row r="113" spans="1:11" ht="26.25" customHeight="1">
      <c r="A113" s="7" t="s">
        <v>197</v>
      </c>
      <c r="B113" s="8" t="s">
        <v>340</v>
      </c>
      <c r="C113" s="7" t="s">
        <v>198</v>
      </c>
      <c r="D113" s="9">
        <v>200000</v>
      </c>
      <c r="E113" s="25" t="s">
        <v>346</v>
      </c>
      <c r="F113" s="14"/>
      <c r="G113" s="14"/>
      <c r="H113" s="14"/>
    </row>
    <row r="114" spans="1:11" s="3" customFormat="1" ht="26.25" customHeight="1">
      <c r="A114" s="7" t="s">
        <v>199</v>
      </c>
      <c r="B114" s="8" t="s">
        <v>340</v>
      </c>
      <c r="C114" s="7" t="s">
        <v>200</v>
      </c>
      <c r="D114" s="9">
        <v>3000</v>
      </c>
      <c r="E114" s="18" t="s">
        <v>326</v>
      </c>
      <c r="F114" s="16"/>
      <c r="G114" s="16"/>
      <c r="H114" s="16"/>
    </row>
    <row r="115" spans="1:11" ht="26.25" customHeight="1">
      <c r="A115" s="7" t="s">
        <v>201</v>
      </c>
      <c r="B115" s="8" t="s">
        <v>341</v>
      </c>
      <c r="C115" s="7" t="s">
        <v>330</v>
      </c>
      <c r="D115" s="9">
        <v>70806.23</v>
      </c>
      <c r="E115" s="18" t="s">
        <v>326</v>
      </c>
      <c r="F115" s="14"/>
      <c r="G115" s="14"/>
      <c r="H115" s="14"/>
    </row>
    <row r="116" spans="1:11" ht="38.25" customHeight="1">
      <c r="A116" s="7" t="s">
        <v>202</v>
      </c>
      <c r="B116" s="8" t="s">
        <v>341</v>
      </c>
      <c r="C116" s="7" t="s">
        <v>203</v>
      </c>
      <c r="D116" s="9">
        <v>1150</v>
      </c>
      <c r="E116" s="18" t="s">
        <v>326</v>
      </c>
      <c r="F116" s="14"/>
      <c r="G116" s="14"/>
      <c r="H116" s="14"/>
    </row>
    <row r="117" spans="1:11" ht="29.25" customHeight="1">
      <c r="A117" s="7" t="s">
        <v>204</v>
      </c>
      <c r="B117" s="8" t="s">
        <v>337</v>
      </c>
      <c r="C117" s="59" t="s">
        <v>205</v>
      </c>
      <c r="D117" s="60">
        <v>15000</v>
      </c>
      <c r="E117" s="18" t="s">
        <v>326</v>
      </c>
      <c r="F117" s="14"/>
      <c r="G117" s="14"/>
      <c r="H117" s="14"/>
    </row>
    <row r="118" spans="1:11" ht="30" customHeight="1">
      <c r="A118" s="7" t="s">
        <v>206</v>
      </c>
      <c r="B118" s="8" t="s">
        <v>337</v>
      </c>
      <c r="C118" s="7" t="s">
        <v>207</v>
      </c>
      <c r="D118" s="9">
        <v>9128.18</v>
      </c>
      <c r="E118" s="18" t="s">
        <v>326</v>
      </c>
      <c r="F118" s="14"/>
      <c r="G118" s="14"/>
      <c r="H118" s="14"/>
    </row>
    <row r="119" spans="1:11" ht="66" customHeight="1">
      <c r="A119" s="7" t="s">
        <v>208</v>
      </c>
      <c r="B119" s="8" t="s">
        <v>337</v>
      </c>
      <c r="C119" s="7" t="s">
        <v>209</v>
      </c>
      <c r="D119" s="9">
        <v>8980.9599999999991</v>
      </c>
      <c r="E119" s="18" t="s">
        <v>326</v>
      </c>
      <c r="F119" s="14"/>
      <c r="G119" s="14"/>
      <c r="H119" s="14"/>
    </row>
    <row r="120" spans="1:11" ht="26.25" customHeight="1">
      <c r="A120" s="7" t="s">
        <v>210</v>
      </c>
      <c r="B120" s="8" t="s">
        <v>341</v>
      </c>
      <c r="C120" s="7" t="s">
        <v>211</v>
      </c>
      <c r="D120" s="9">
        <v>8000</v>
      </c>
      <c r="E120" s="22" t="s">
        <v>347</v>
      </c>
      <c r="F120" s="14"/>
      <c r="G120" s="14"/>
      <c r="H120" s="14"/>
    </row>
    <row r="121" spans="1:11" ht="39.75" customHeight="1">
      <c r="A121" s="7" t="s">
        <v>212</v>
      </c>
      <c r="B121" s="8" t="s">
        <v>341</v>
      </c>
      <c r="C121" s="7" t="s">
        <v>213</v>
      </c>
      <c r="D121" s="9">
        <v>29000</v>
      </c>
      <c r="E121" s="22" t="s">
        <v>348</v>
      </c>
      <c r="F121" s="14"/>
      <c r="G121" s="14"/>
      <c r="H121" s="14"/>
    </row>
    <row r="122" spans="1:11" s="63" customFormat="1" ht="32.25" customHeight="1">
      <c r="A122" s="7" t="s">
        <v>214</v>
      </c>
      <c r="B122" s="8" t="s">
        <v>341</v>
      </c>
      <c r="C122" s="7" t="s">
        <v>215</v>
      </c>
      <c r="D122" s="61">
        <v>74394.710000000006</v>
      </c>
      <c r="E122" s="25" t="s">
        <v>326</v>
      </c>
      <c r="F122" s="68"/>
      <c r="G122" s="68"/>
      <c r="H122" s="68"/>
    </row>
    <row r="123" spans="1:11" s="63" customFormat="1" ht="26.25" customHeight="1">
      <c r="A123" s="7" t="s">
        <v>216</v>
      </c>
      <c r="B123" s="8" t="s">
        <v>341</v>
      </c>
      <c r="C123" s="7" t="s">
        <v>217</v>
      </c>
      <c r="D123" s="61">
        <v>50000</v>
      </c>
      <c r="E123" s="25" t="s">
        <v>326</v>
      </c>
      <c r="F123" s="68"/>
      <c r="G123" s="68"/>
      <c r="H123" s="68"/>
    </row>
    <row r="124" spans="1:11" s="52" customFormat="1" ht="26.25" customHeight="1">
      <c r="A124" s="7" t="s">
        <v>218</v>
      </c>
      <c r="B124" s="8" t="s">
        <v>341</v>
      </c>
      <c r="C124" s="7" t="s">
        <v>219</v>
      </c>
      <c r="D124" s="61">
        <v>10000</v>
      </c>
      <c r="E124" s="25" t="s">
        <v>326</v>
      </c>
      <c r="F124" s="62"/>
      <c r="G124" s="62"/>
      <c r="H124" s="62"/>
    </row>
    <row r="125" spans="1:11" s="52" customFormat="1" ht="26.25" customHeight="1">
      <c r="A125" s="7" t="s">
        <v>220</v>
      </c>
      <c r="B125" s="8" t="s">
        <v>341</v>
      </c>
      <c r="C125" s="7" t="s">
        <v>221</v>
      </c>
      <c r="D125" s="61">
        <v>12400</v>
      </c>
      <c r="E125" s="25" t="s">
        <v>326</v>
      </c>
      <c r="F125" s="62"/>
      <c r="G125" s="62"/>
      <c r="H125" s="62"/>
    </row>
    <row r="126" spans="1:11" s="52" customFormat="1" ht="26.25" customHeight="1">
      <c r="A126" s="7" t="s">
        <v>222</v>
      </c>
      <c r="B126" s="8" t="s">
        <v>341</v>
      </c>
      <c r="C126" s="7" t="s">
        <v>223</v>
      </c>
      <c r="D126" s="61">
        <v>10000</v>
      </c>
      <c r="E126" s="25" t="s">
        <v>326</v>
      </c>
      <c r="F126" s="62"/>
      <c r="G126" s="62"/>
      <c r="H126" s="62"/>
    </row>
    <row r="127" spans="1:11" ht="26.25" customHeight="1">
      <c r="A127" s="17"/>
      <c r="B127" s="17"/>
      <c r="C127" s="12" t="s">
        <v>331</v>
      </c>
      <c r="D127" s="33">
        <f>SUM(D45:D126)</f>
        <v>5822195.0100000007</v>
      </c>
      <c r="E127" s="14"/>
      <c r="F127" s="14"/>
      <c r="G127" s="14"/>
      <c r="H127" s="14"/>
      <c r="K127" s="49"/>
    </row>
    <row r="128" spans="1:11" ht="26.25" customHeight="1">
      <c r="A128" s="17"/>
      <c r="B128" s="17"/>
      <c r="C128" s="12" t="s">
        <v>382</v>
      </c>
      <c r="D128" s="33"/>
      <c r="E128" s="14"/>
      <c r="F128" s="14"/>
      <c r="G128" s="14"/>
      <c r="H128" s="14"/>
      <c r="K128" s="49"/>
    </row>
    <row r="129" spans="1:8" ht="26.25" customHeight="1">
      <c r="A129" s="7" t="s">
        <v>224</v>
      </c>
      <c r="B129" s="8" t="s">
        <v>337</v>
      </c>
      <c r="C129" s="7" t="s">
        <v>225</v>
      </c>
      <c r="D129" s="9">
        <v>40000</v>
      </c>
      <c r="E129" s="18" t="s">
        <v>326</v>
      </c>
      <c r="F129" s="14"/>
      <c r="G129" s="14"/>
      <c r="H129" s="14"/>
    </row>
    <row r="130" spans="1:8" ht="26.25" customHeight="1">
      <c r="A130" s="7" t="s">
        <v>226</v>
      </c>
      <c r="B130" s="8" t="s">
        <v>337</v>
      </c>
      <c r="C130" s="7" t="s">
        <v>227</v>
      </c>
      <c r="D130" s="9">
        <v>16000</v>
      </c>
      <c r="E130" s="18" t="s">
        <v>326</v>
      </c>
      <c r="F130" s="14"/>
      <c r="G130" s="14"/>
      <c r="H130" s="14"/>
    </row>
    <row r="131" spans="1:8" ht="26.25" customHeight="1">
      <c r="A131" s="7" t="s">
        <v>228</v>
      </c>
      <c r="B131" s="8" t="s">
        <v>337</v>
      </c>
      <c r="C131" s="7" t="s">
        <v>229</v>
      </c>
      <c r="D131" s="9">
        <v>19000</v>
      </c>
      <c r="E131" s="18" t="s">
        <v>326</v>
      </c>
      <c r="F131" s="14"/>
      <c r="G131" s="14"/>
      <c r="H131" s="14"/>
    </row>
    <row r="132" spans="1:8" ht="26.25" customHeight="1">
      <c r="A132" s="7" t="s">
        <v>230</v>
      </c>
      <c r="B132" s="8" t="s">
        <v>337</v>
      </c>
      <c r="C132" s="7" t="s">
        <v>231</v>
      </c>
      <c r="D132" s="9">
        <v>14000</v>
      </c>
      <c r="E132" s="18" t="s">
        <v>326</v>
      </c>
      <c r="F132" s="14"/>
      <c r="G132" s="14"/>
      <c r="H132" s="14"/>
    </row>
    <row r="133" spans="1:8" ht="26.25" customHeight="1">
      <c r="A133" s="7" t="s">
        <v>232</v>
      </c>
      <c r="B133" s="8" t="s">
        <v>337</v>
      </c>
      <c r="C133" s="7" t="s">
        <v>233</v>
      </c>
      <c r="D133" s="9">
        <v>8000</v>
      </c>
      <c r="E133" s="18" t="s">
        <v>326</v>
      </c>
      <c r="F133" s="14"/>
      <c r="G133" s="14"/>
      <c r="H133" s="14"/>
    </row>
    <row r="134" spans="1:8" ht="26.25" customHeight="1">
      <c r="A134" s="7" t="s">
        <v>234</v>
      </c>
      <c r="B134" s="8" t="s">
        <v>337</v>
      </c>
      <c r="C134" s="7" t="s">
        <v>235</v>
      </c>
      <c r="D134" s="9">
        <v>8000</v>
      </c>
      <c r="E134" s="18" t="s">
        <v>326</v>
      </c>
      <c r="F134" s="14"/>
      <c r="G134" s="14"/>
      <c r="H134" s="14"/>
    </row>
    <row r="135" spans="1:8" ht="26.25" customHeight="1">
      <c r="A135" s="7" t="s">
        <v>236</v>
      </c>
      <c r="B135" s="8" t="s">
        <v>336</v>
      </c>
      <c r="C135" s="7" t="s">
        <v>237</v>
      </c>
      <c r="D135" s="9">
        <v>3000</v>
      </c>
      <c r="E135" s="18" t="s">
        <v>326</v>
      </c>
      <c r="F135" s="14"/>
      <c r="G135" s="14"/>
      <c r="H135" s="14"/>
    </row>
    <row r="136" spans="1:8" ht="24" customHeight="1">
      <c r="A136" s="7" t="s">
        <v>238</v>
      </c>
      <c r="B136" s="8" t="s">
        <v>336</v>
      </c>
      <c r="C136" s="7" t="s">
        <v>239</v>
      </c>
      <c r="D136" s="9">
        <v>10000</v>
      </c>
      <c r="E136" s="18" t="s">
        <v>326</v>
      </c>
      <c r="F136" s="14"/>
      <c r="G136" s="14"/>
      <c r="H136" s="14"/>
    </row>
    <row r="137" spans="1:8" ht="26.25" customHeight="1">
      <c r="A137" s="7" t="s">
        <v>240</v>
      </c>
      <c r="B137" s="8" t="s">
        <v>336</v>
      </c>
      <c r="C137" s="7" t="s">
        <v>241</v>
      </c>
      <c r="D137" s="9">
        <v>14800</v>
      </c>
      <c r="E137" s="18" t="s">
        <v>326</v>
      </c>
      <c r="F137" s="14"/>
      <c r="G137" s="14"/>
      <c r="H137" s="14"/>
    </row>
    <row r="138" spans="1:8" ht="39.75" customHeight="1">
      <c r="A138" s="7" t="s">
        <v>242</v>
      </c>
      <c r="B138" s="8" t="s">
        <v>336</v>
      </c>
      <c r="C138" s="7" t="s">
        <v>243</v>
      </c>
      <c r="D138" s="9">
        <v>10000</v>
      </c>
      <c r="E138" s="18" t="s">
        <v>326</v>
      </c>
      <c r="F138" s="14"/>
      <c r="G138" s="14"/>
      <c r="H138" s="14"/>
    </row>
    <row r="139" spans="1:8" ht="26.25" customHeight="1">
      <c r="A139" s="7" t="s">
        <v>244</v>
      </c>
      <c r="B139" s="8" t="s">
        <v>336</v>
      </c>
      <c r="C139" s="7" t="s">
        <v>245</v>
      </c>
      <c r="D139" s="9">
        <v>14800</v>
      </c>
      <c r="E139" s="18" t="s">
        <v>326</v>
      </c>
      <c r="F139" s="14"/>
      <c r="G139" s="14"/>
      <c r="H139" s="14"/>
    </row>
    <row r="140" spans="1:8" ht="26.25" customHeight="1">
      <c r="A140" s="7" t="s">
        <v>246</v>
      </c>
      <c r="B140" s="8" t="s">
        <v>336</v>
      </c>
      <c r="C140" s="7" t="s">
        <v>247</v>
      </c>
      <c r="D140" s="9">
        <v>10000</v>
      </c>
      <c r="E140" s="18" t="s">
        <v>326</v>
      </c>
      <c r="F140" s="14"/>
      <c r="G140" s="14"/>
      <c r="H140" s="14"/>
    </row>
    <row r="141" spans="1:8" ht="26.25" customHeight="1">
      <c r="A141" s="7" t="s">
        <v>248</v>
      </c>
      <c r="B141" s="8" t="s">
        <v>336</v>
      </c>
      <c r="C141" s="7" t="s">
        <v>249</v>
      </c>
      <c r="D141" s="9">
        <v>14800</v>
      </c>
      <c r="E141" s="18" t="s">
        <v>326</v>
      </c>
      <c r="F141" s="14"/>
      <c r="G141" s="14"/>
      <c r="H141" s="14"/>
    </row>
    <row r="142" spans="1:8" ht="43.5" customHeight="1">
      <c r="A142" s="7" t="s">
        <v>250</v>
      </c>
      <c r="B142" s="8" t="s">
        <v>336</v>
      </c>
      <c r="C142" s="7" t="s">
        <v>251</v>
      </c>
      <c r="D142" s="9">
        <v>10000</v>
      </c>
      <c r="E142" s="18" t="s">
        <v>326</v>
      </c>
      <c r="F142" s="14"/>
      <c r="G142" s="14"/>
      <c r="H142" s="14"/>
    </row>
    <row r="143" spans="1:8" ht="26.25" customHeight="1">
      <c r="A143" s="7" t="s">
        <v>252</v>
      </c>
      <c r="B143" s="8" t="s">
        <v>340</v>
      </c>
      <c r="C143" s="7" t="s">
        <v>253</v>
      </c>
      <c r="D143" s="9">
        <v>24800</v>
      </c>
      <c r="E143" s="18" t="s">
        <v>110</v>
      </c>
      <c r="F143" s="14"/>
      <c r="G143" s="14"/>
      <c r="H143" s="14"/>
    </row>
    <row r="144" spans="1:8" ht="26.25" customHeight="1">
      <c r="A144" s="7" t="s">
        <v>254</v>
      </c>
      <c r="B144" s="8" t="s">
        <v>340</v>
      </c>
      <c r="C144" s="7" t="s">
        <v>255</v>
      </c>
      <c r="D144" s="9">
        <v>14800</v>
      </c>
      <c r="E144" s="18" t="s">
        <v>326</v>
      </c>
      <c r="F144" s="14"/>
      <c r="G144" s="14"/>
      <c r="H144" s="14"/>
    </row>
    <row r="145" spans="1:11" ht="33.75" customHeight="1">
      <c r="A145" s="7" t="s">
        <v>256</v>
      </c>
      <c r="B145" s="8" t="s">
        <v>340</v>
      </c>
      <c r="C145" s="7" t="s">
        <v>257</v>
      </c>
      <c r="D145" s="9">
        <v>10000</v>
      </c>
      <c r="E145" s="18" t="s">
        <v>326</v>
      </c>
      <c r="F145" s="14"/>
      <c r="G145" s="14"/>
      <c r="H145" s="14"/>
    </row>
    <row r="146" spans="1:11" ht="33" customHeight="1">
      <c r="A146" s="7" t="s">
        <v>258</v>
      </c>
      <c r="B146" s="8" t="s">
        <v>337</v>
      </c>
      <c r="C146" s="7" t="s">
        <v>259</v>
      </c>
      <c r="D146" s="9">
        <v>24800</v>
      </c>
      <c r="E146" s="18" t="s">
        <v>326</v>
      </c>
      <c r="F146" s="14"/>
      <c r="G146" s="14"/>
      <c r="H146" s="14"/>
    </row>
    <row r="147" spans="1:11" ht="41.25" customHeight="1">
      <c r="A147" s="7" t="s">
        <v>260</v>
      </c>
      <c r="B147" s="8" t="s">
        <v>337</v>
      </c>
      <c r="C147" s="7" t="s">
        <v>261</v>
      </c>
      <c r="D147" s="9">
        <v>10000</v>
      </c>
      <c r="E147" s="18" t="s">
        <v>326</v>
      </c>
      <c r="F147" s="14"/>
      <c r="G147" s="14"/>
      <c r="H147" s="14"/>
      <c r="K147" s="49"/>
    </row>
    <row r="148" spans="1:11" ht="21" customHeight="1">
      <c r="A148" s="7"/>
      <c r="B148" s="7"/>
      <c r="C148" s="12" t="s">
        <v>332</v>
      </c>
      <c r="D148" s="33">
        <f>SUM(D129:D147)</f>
        <v>276800</v>
      </c>
      <c r="E148" s="14"/>
      <c r="F148" s="14"/>
      <c r="G148" s="14"/>
      <c r="H148" s="14"/>
    </row>
    <row r="149" spans="1:11" ht="21" customHeight="1">
      <c r="A149" s="7"/>
      <c r="B149" s="7"/>
      <c r="C149" s="12" t="s">
        <v>383</v>
      </c>
      <c r="D149" s="33"/>
      <c r="E149" s="14"/>
      <c r="F149" s="14"/>
      <c r="G149" s="14"/>
      <c r="H149" s="14"/>
    </row>
    <row r="150" spans="1:11" ht="31.5" customHeight="1">
      <c r="A150" s="7" t="s">
        <v>262</v>
      </c>
      <c r="B150" s="7"/>
      <c r="C150" s="7" t="s">
        <v>263</v>
      </c>
      <c r="D150" s="9">
        <v>20000</v>
      </c>
      <c r="E150" s="18" t="s">
        <v>326</v>
      </c>
      <c r="F150" s="14"/>
      <c r="G150" s="14"/>
      <c r="H150" s="14"/>
    </row>
    <row r="151" spans="1:11" ht="40.5" customHeight="1">
      <c r="A151" s="7" t="s">
        <v>264</v>
      </c>
      <c r="B151" s="7"/>
      <c r="C151" s="7" t="s">
        <v>265</v>
      </c>
      <c r="D151" s="9">
        <v>1148.7</v>
      </c>
      <c r="E151" s="18" t="s">
        <v>326</v>
      </c>
      <c r="F151" s="14"/>
      <c r="G151" s="14"/>
      <c r="H151" s="14"/>
    </row>
    <row r="152" spans="1:11" s="3" customFormat="1" ht="41.25" customHeight="1">
      <c r="A152" s="7" t="s">
        <v>266</v>
      </c>
      <c r="B152" s="8" t="s">
        <v>341</v>
      </c>
      <c r="C152" s="7" t="s">
        <v>267</v>
      </c>
      <c r="D152" s="9">
        <v>20000</v>
      </c>
      <c r="E152" s="18" t="s">
        <v>326</v>
      </c>
      <c r="F152" s="16"/>
      <c r="G152" s="16"/>
      <c r="H152" s="16"/>
    </row>
    <row r="153" spans="1:11" s="3" customFormat="1" ht="41.25" customHeight="1">
      <c r="A153" s="7" t="s">
        <v>268</v>
      </c>
      <c r="B153" s="8" t="s">
        <v>341</v>
      </c>
      <c r="C153" s="7" t="s">
        <v>269</v>
      </c>
      <c r="D153" s="9">
        <v>1500</v>
      </c>
      <c r="E153" s="18" t="s">
        <v>326</v>
      </c>
      <c r="F153" s="16"/>
      <c r="G153" s="16"/>
      <c r="H153" s="16"/>
    </row>
    <row r="154" spans="1:11" s="3" customFormat="1" ht="51" customHeight="1">
      <c r="A154" s="7" t="s">
        <v>270</v>
      </c>
      <c r="B154" s="8" t="s">
        <v>341</v>
      </c>
      <c r="C154" s="7" t="s">
        <v>271</v>
      </c>
      <c r="D154" s="9">
        <v>20000</v>
      </c>
      <c r="E154" s="18" t="s">
        <v>326</v>
      </c>
      <c r="F154" s="16"/>
      <c r="G154" s="16"/>
      <c r="H154" s="16"/>
    </row>
    <row r="155" spans="1:11" s="3" customFormat="1" ht="39.75" customHeight="1">
      <c r="A155" s="7" t="s">
        <v>272</v>
      </c>
      <c r="B155" s="8" t="s">
        <v>341</v>
      </c>
      <c r="C155" s="7" t="s">
        <v>273</v>
      </c>
      <c r="D155" s="9">
        <v>3883.87</v>
      </c>
      <c r="E155" s="18" t="s">
        <v>326</v>
      </c>
      <c r="F155" s="16"/>
      <c r="G155" s="16"/>
      <c r="H155" s="16"/>
    </row>
    <row r="156" spans="1:11" s="3" customFormat="1" ht="22.5" customHeight="1">
      <c r="A156" s="7" t="s">
        <v>274</v>
      </c>
      <c r="B156" s="8" t="s">
        <v>341</v>
      </c>
      <c r="C156" s="7" t="s">
        <v>275</v>
      </c>
      <c r="D156" s="9">
        <v>10000</v>
      </c>
      <c r="E156" s="18" t="s">
        <v>326</v>
      </c>
      <c r="F156" s="16"/>
      <c r="G156" s="16"/>
      <c r="H156" s="16"/>
    </row>
    <row r="157" spans="1:11" s="3" customFormat="1" ht="42" customHeight="1">
      <c r="A157" s="7" t="s">
        <v>276</v>
      </c>
      <c r="B157" s="8" t="s">
        <v>341</v>
      </c>
      <c r="C157" s="7" t="s">
        <v>277</v>
      </c>
      <c r="D157" s="9">
        <v>10000</v>
      </c>
      <c r="E157" s="18" t="s">
        <v>326</v>
      </c>
      <c r="F157" s="16"/>
      <c r="G157" s="16"/>
      <c r="H157" s="16"/>
    </row>
    <row r="158" spans="1:11" s="3" customFormat="1" ht="27" customHeight="1">
      <c r="A158" s="7" t="s">
        <v>278</v>
      </c>
      <c r="B158" s="8" t="s">
        <v>341</v>
      </c>
      <c r="C158" s="7" t="s">
        <v>279</v>
      </c>
      <c r="D158" s="9">
        <v>11116.13</v>
      </c>
      <c r="E158" s="18" t="s">
        <v>326</v>
      </c>
      <c r="F158" s="16"/>
      <c r="G158" s="16"/>
      <c r="H158" s="16"/>
    </row>
    <row r="159" spans="1:11" ht="21" customHeight="1">
      <c r="A159" s="7" t="s">
        <v>280</v>
      </c>
      <c r="B159" s="7"/>
      <c r="C159" s="7" t="s">
        <v>281</v>
      </c>
      <c r="D159" s="9">
        <v>100000</v>
      </c>
      <c r="E159" s="18" t="s">
        <v>326</v>
      </c>
      <c r="F159" s="14"/>
      <c r="G159" s="14"/>
      <c r="H159" s="14"/>
    </row>
    <row r="160" spans="1:11" ht="42" customHeight="1">
      <c r="A160" s="7" t="s">
        <v>282</v>
      </c>
      <c r="B160" s="7"/>
      <c r="C160" s="7" t="s">
        <v>283</v>
      </c>
      <c r="D160" s="9">
        <v>140000</v>
      </c>
      <c r="E160" s="18" t="s">
        <v>326</v>
      </c>
      <c r="F160" s="14"/>
      <c r="G160" s="14"/>
      <c r="H160" s="14"/>
    </row>
    <row r="161" spans="1:11" ht="26.25" customHeight="1">
      <c r="A161" s="7" t="s">
        <v>284</v>
      </c>
      <c r="B161" s="7"/>
      <c r="C161" s="7" t="s">
        <v>285</v>
      </c>
      <c r="D161" s="9">
        <v>20000</v>
      </c>
      <c r="E161" s="18" t="s">
        <v>326</v>
      </c>
      <c r="F161" s="14"/>
      <c r="G161" s="14"/>
      <c r="H161" s="14"/>
    </row>
    <row r="162" spans="1:11" ht="67.5" customHeight="1">
      <c r="A162" s="7" t="s">
        <v>286</v>
      </c>
      <c r="B162" s="7"/>
      <c r="C162" s="7" t="s">
        <v>287</v>
      </c>
      <c r="D162" s="9">
        <v>165097.57999999999</v>
      </c>
      <c r="E162" s="18" t="s">
        <v>326</v>
      </c>
      <c r="F162" s="14"/>
      <c r="G162" s="14"/>
      <c r="H162" s="14"/>
    </row>
    <row r="163" spans="1:11" ht="66" customHeight="1">
      <c r="A163" s="7" t="s">
        <v>288</v>
      </c>
      <c r="B163" s="7"/>
      <c r="C163" s="7" t="s">
        <v>289</v>
      </c>
      <c r="D163" s="9">
        <v>12450.3</v>
      </c>
      <c r="E163" s="18" t="s">
        <v>326</v>
      </c>
      <c r="F163" s="14"/>
      <c r="G163" s="14"/>
      <c r="H163" s="14"/>
    </row>
    <row r="164" spans="1:11" ht="39.75" customHeight="1">
      <c r="A164" s="7" t="s">
        <v>290</v>
      </c>
      <c r="B164" s="8" t="s">
        <v>337</v>
      </c>
      <c r="C164" s="7" t="s">
        <v>291</v>
      </c>
      <c r="D164" s="9">
        <v>20000</v>
      </c>
      <c r="E164" s="18" t="s">
        <v>326</v>
      </c>
      <c r="F164" s="14"/>
      <c r="G164" s="14"/>
      <c r="H164" s="14"/>
    </row>
    <row r="165" spans="1:11" ht="26.25" customHeight="1">
      <c r="A165" s="7" t="s">
        <v>292</v>
      </c>
      <c r="B165" s="8" t="s">
        <v>337</v>
      </c>
      <c r="C165" s="7" t="s">
        <v>293</v>
      </c>
      <c r="D165" s="9">
        <v>5000</v>
      </c>
      <c r="E165" s="18" t="s">
        <v>326</v>
      </c>
      <c r="F165" s="14"/>
      <c r="G165" s="14"/>
      <c r="H165" s="14"/>
      <c r="K165" s="49"/>
    </row>
    <row r="166" spans="1:11" ht="26.25" customHeight="1">
      <c r="A166" s="7"/>
      <c r="B166" s="7"/>
      <c r="C166" s="12" t="s">
        <v>333</v>
      </c>
      <c r="D166" s="33">
        <f>SUM(D150:D165)</f>
        <v>560196.58000000007</v>
      </c>
      <c r="E166" s="18"/>
      <c r="F166" s="14"/>
      <c r="G166" s="14"/>
      <c r="H166" s="14"/>
    </row>
    <row r="167" spans="1:11" ht="26.25" customHeight="1">
      <c r="A167" s="7" t="s">
        <v>294</v>
      </c>
      <c r="B167" s="8" t="s">
        <v>337</v>
      </c>
      <c r="C167" s="7" t="s">
        <v>295</v>
      </c>
      <c r="D167" s="9">
        <v>24800</v>
      </c>
      <c r="E167" s="18" t="s">
        <v>326</v>
      </c>
      <c r="F167" s="14"/>
      <c r="G167" s="14"/>
      <c r="H167" s="14"/>
    </row>
    <row r="168" spans="1:11" ht="26.25" customHeight="1">
      <c r="A168" s="7" t="s">
        <v>296</v>
      </c>
      <c r="B168" s="8" t="s">
        <v>340</v>
      </c>
      <c r="C168" s="7" t="s">
        <v>297</v>
      </c>
      <c r="D168" s="1">
        <v>20000</v>
      </c>
      <c r="E168" s="18" t="s">
        <v>326</v>
      </c>
      <c r="F168" s="14"/>
      <c r="G168" s="14"/>
      <c r="H168" s="14"/>
    </row>
    <row r="169" spans="1:11" s="3" customFormat="1" ht="26.25" customHeight="1">
      <c r="A169" s="7" t="s">
        <v>298</v>
      </c>
      <c r="B169" s="8" t="s">
        <v>337</v>
      </c>
      <c r="C169" s="7" t="s">
        <v>299</v>
      </c>
      <c r="D169" s="9">
        <v>20000</v>
      </c>
      <c r="E169" s="18" t="s">
        <v>326</v>
      </c>
      <c r="F169" s="16"/>
      <c r="G169" s="16"/>
      <c r="H169" s="16"/>
    </row>
    <row r="170" spans="1:11" s="3" customFormat="1" ht="26.25" customHeight="1">
      <c r="A170" s="7" t="s">
        <v>300</v>
      </c>
      <c r="B170" s="8" t="s">
        <v>337</v>
      </c>
      <c r="C170" s="7" t="s">
        <v>301</v>
      </c>
      <c r="D170" s="9">
        <v>4800</v>
      </c>
      <c r="E170" s="18" t="s">
        <v>326</v>
      </c>
      <c r="F170" s="16"/>
      <c r="G170" s="16"/>
      <c r="H170" s="16"/>
      <c r="K170" s="50"/>
    </row>
    <row r="171" spans="1:11" s="3" customFormat="1" ht="26.25" customHeight="1">
      <c r="A171" s="7"/>
      <c r="B171" s="7"/>
      <c r="C171" s="12" t="s">
        <v>334</v>
      </c>
      <c r="D171" s="33">
        <f>SUM(D167:D170)</f>
        <v>69600</v>
      </c>
      <c r="E171" s="16"/>
      <c r="F171" s="16"/>
      <c r="G171" s="16"/>
      <c r="H171" s="16"/>
    </row>
    <row r="172" spans="1:11" ht="39" customHeight="1">
      <c r="A172" s="7" t="s">
        <v>302</v>
      </c>
      <c r="B172" s="8" t="s">
        <v>336</v>
      </c>
      <c r="C172" s="7" t="s">
        <v>303</v>
      </c>
      <c r="D172" s="9">
        <v>8000</v>
      </c>
      <c r="E172" s="27" t="s">
        <v>349</v>
      </c>
      <c r="F172" s="14"/>
      <c r="G172" s="14"/>
      <c r="H172" s="14"/>
    </row>
    <row r="173" spans="1:11" ht="41.25" customHeight="1">
      <c r="A173" s="7" t="s">
        <v>304</v>
      </c>
      <c r="B173" s="8" t="s">
        <v>336</v>
      </c>
      <c r="C173" s="7" t="s">
        <v>305</v>
      </c>
      <c r="D173" s="9">
        <v>18000</v>
      </c>
      <c r="E173" s="27" t="s">
        <v>349</v>
      </c>
      <c r="F173" s="14"/>
      <c r="G173" s="14"/>
      <c r="H173" s="14"/>
    </row>
    <row r="174" spans="1:11" ht="40.5" customHeight="1">
      <c r="A174" s="7" t="s">
        <v>306</v>
      </c>
      <c r="B174" s="8" t="s">
        <v>337</v>
      </c>
      <c r="C174" s="7" t="s">
        <v>307</v>
      </c>
      <c r="D174" s="9">
        <v>60000</v>
      </c>
      <c r="E174" s="29" t="s">
        <v>350</v>
      </c>
      <c r="F174" s="14"/>
      <c r="G174" s="14"/>
      <c r="H174" s="14"/>
      <c r="K174" s="49"/>
    </row>
    <row r="175" spans="1:11" ht="28.5" customHeight="1">
      <c r="A175" s="7"/>
      <c r="B175" s="7"/>
      <c r="C175" s="30" t="s">
        <v>335</v>
      </c>
      <c r="D175" s="33">
        <f>SUM(D172:D174)</f>
        <v>86000</v>
      </c>
      <c r="E175" s="28"/>
      <c r="F175" s="14"/>
      <c r="G175" s="14"/>
      <c r="H175" s="14"/>
    </row>
    <row r="176" spans="1:11" ht="26.25" customHeight="1">
      <c r="A176" s="11" t="s">
        <v>308</v>
      </c>
      <c r="B176" s="8" t="s">
        <v>340</v>
      </c>
      <c r="C176" s="11" t="s">
        <v>309</v>
      </c>
      <c r="D176" s="1">
        <v>246683.1</v>
      </c>
      <c r="E176" s="27" t="s">
        <v>349</v>
      </c>
      <c r="F176" s="14"/>
      <c r="G176" s="14"/>
      <c r="H176" s="14"/>
    </row>
    <row r="177" spans="1:11" ht="26.25" customHeight="1">
      <c r="A177" s="11" t="s">
        <v>310</v>
      </c>
      <c r="B177" s="8" t="s">
        <v>340</v>
      </c>
      <c r="C177" s="11" t="s">
        <v>311</v>
      </c>
      <c r="D177" s="1">
        <v>50000</v>
      </c>
      <c r="E177" s="27" t="s">
        <v>349</v>
      </c>
      <c r="F177" s="14"/>
      <c r="G177" s="14"/>
      <c r="H177" s="14"/>
    </row>
    <row r="178" spans="1:11" ht="26.25" customHeight="1">
      <c r="A178" s="7" t="s">
        <v>312</v>
      </c>
      <c r="B178" s="8" t="s">
        <v>340</v>
      </c>
      <c r="C178" s="7" t="s">
        <v>313</v>
      </c>
      <c r="D178" s="1">
        <v>178763.88</v>
      </c>
      <c r="E178" s="27" t="s">
        <v>349</v>
      </c>
      <c r="F178" s="14"/>
      <c r="G178" s="14"/>
      <c r="H178" s="14"/>
    </row>
    <row r="179" spans="1:11" ht="26.25" customHeight="1">
      <c r="A179" s="7" t="s">
        <v>314</v>
      </c>
      <c r="B179" s="8" t="s">
        <v>336</v>
      </c>
      <c r="C179" s="7" t="s">
        <v>315</v>
      </c>
      <c r="D179" s="1">
        <v>9600</v>
      </c>
      <c r="E179" s="27" t="s">
        <v>349</v>
      </c>
      <c r="F179" s="14"/>
      <c r="G179" s="14"/>
      <c r="H179" s="14"/>
      <c r="K179" s="49"/>
    </row>
    <row r="180" spans="1:11">
      <c r="A180" s="14"/>
      <c r="B180" s="14"/>
      <c r="C180" s="30" t="s">
        <v>335</v>
      </c>
      <c r="D180" s="31">
        <f>SUM(D176:D179)</f>
        <v>485046.98</v>
      </c>
      <c r="E180" s="14"/>
      <c r="F180" s="14"/>
      <c r="G180" s="14"/>
      <c r="H180" s="14"/>
    </row>
    <row r="181" spans="1:11">
      <c r="A181" s="14"/>
      <c r="B181" s="14"/>
      <c r="C181" s="14"/>
      <c r="D181" s="14"/>
      <c r="E181" s="14"/>
      <c r="F181" s="14"/>
      <c r="G181" s="14"/>
      <c r="H181" s="14"/>
    </row>
    <row r="183" spans="1:11">
      <c r="C183" s="31"/>
    </row>
    <row r="184" spans="1:11">
      <c r="C184" s="30" t="s">
        <v>335</v>
      </c>
      <c r="D184" s="53">
        <f>SUM(D180:D183)</f>
        <v>485046.98</v>
      </c>
    </row>
    <row r="185" spans="1:11">
      <c r="C185" s="30" t="s">
        <v>335</v>
      </c>
      <c r="D185" s="52">
        <v>86000</v>
      </c>
    </row>
    <row r="186" spans="1:11">
      <c r="C186" s="12" t="s">
        <v>334</v>
      </c>
      <c r="D186" s="52">
        <v>69600</v>
      </c>
    </row>
    <row r="187" spans="1:11">
      <c r="C187" s="12" t="s">
        <v>333</v>
      </c>
      <c r="D187" s="52">
        <v>560196.57999999996</v>
      </c>
    </row>
    <row r="188" spans="1:11">
      <c r="C188" s="12" t="s">
        <v>332</v>
      </c>
      <c r="D188" s="52">
        <v>276800</v>
      </c>
    </row>
    <row r="189" spans="1:11">
      <c r="C189" s="12" t="s">
        <v>331</v>
      </c>
      <c r="D189" s="52">
        <v>5822195.0099999998</v>
      </c>
    </row>
    <row r="190" spans="1:11">
      <c r="C190" s="36" t="s">
        <v>329</v>
      </c>
      <c r="D190" s="52">
        <v>26353</v>
      </c>
    </row>
    <row r="191" spans="1:11">
      <c r="C191" s="12" t="s">
        <v>328</v>
      </c>
      <c r="D191" s="52">
        <v>225000</v>
      </c>
    </row>
    <row r="192" spans="1:11">
      <c r="C192" s="12" t="s">
        <v>327</v>
      </c>
      <c r="D192" s="52">
        <v>159500</v>
      </c>
      <c r="J192" s="51"/>
      <c r="K192" s="49"/>
    </row>
    <row r="193" spans="3:4" ht="15.75">
      <c r="C193" s="37" t="s">
        <v>364</v>
      </c>
      <c r="D193" s="80">
        <f>SUM(D184:D192)</f>
        <v>7710691.5700000003</v>
      </c>
    </row>
    <row r="194" spans="3:4">
      <c r="D194" s="49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1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K193"/>
  <sheetViews>
    <sheetView tabSelected="1" view="pageBreakPreview" zoomScale="106" zoomScaleSheetLayoutView="106" workbookViewId="0">
      <pane ySplit="2" topLeftCell="A3" activePane="bottomLeft" state="frozen"/>
      <selection pane="bottomLeft" activeCell="H164" sqref="H164"/>
    </sheetView>
  </sheetViews>
  <sheetFormatPr defaultRowHeight="15"/>
  <cols>
    <col min="1" max="2" width="14" customWidth="1"/>
    <col min="3" max="3" width="79.7109375" bestFit="1" customWidth="1"/>
    <col min="4" max="5" width="14.42578125" customWidth="1"/>
    <col min="6" max="6" width="15.140625" bestFit="1" customWidth="1"/>
    <col min="7" max="7" width="14.42578125" customWidth="1"/>
    <col min="8" max="8" width="12.28515625" customWidth="1"/>
    <col min="10" max="10" width="9.7109375" bestFit="1" customWidth="1"/>
    <col min="11" max="11" width="11.7109375" bestFit="1" customWidth="1"/>
  </cols>
  <sheetData>
    <row r="1" spans="1:10" ht="30" customHeight="1" thickTop="1">
      <c r="A1" s="243" t="s">
        <v>392</v>
      </c>
      <c r="B1" s="244"/>
      <c r="C1" s="244"/>
      <c r="D1" s="244"/>
      <c r="E1" s="244"/>
      <c r="F1" s="244"/>
      <c r="G1" s="244"/>
      <c r="H1" s="244"/>
      <c r="I1" s="244"/>
      <c r="J1" s="245"/>
    </row>
    <row r="2" spans="1:10" ht="35.25" thickBot="1">
      <c r="A2" s="160" t="s">
        <v>316</v>
      </c>
      <c r="B2" s="161" t="s">
        <v>318</v>
      </c>
      <c r="C2" s="162" t="s">
        <v>317</v>
      </c>
      <c r="D2" s="163" t="s">
        <v>319</v>
      </c>
      <c r="E2" s="162" t="s">
        <v>325</v>
      </c>
      <c r="F2" s="162" t="s">
        <v>321</v>
      </c>
      <c r="G2" s="162" t="s">
        <v>320</v>
      </c>
      <c r="H2" s="164" t="s">
        <v>322</v>
      </c>
      <c r="I2" s="164" t="s">
        <v>323</v>
      </c>
      <c r="J2" s="165" t="s">
        <v>324</v>
      </c>
    </row>
    <row r="3" spans="1:10" ht="15.75" thickTop="1">
      <c r="A3" s="166"/>
      <c r="B3" s="167"/>
      <c r="C3" s="172" t="s">
        <v>395</v>
      </c>
      <c r="D3" s="169"/>
      <c r="E3" s="168"/>
      <c r="F3" s="168"/>
      <c r="G3" s="168"/>
      <c r="H3" s="170"/>
      <c r="I3" s="170"/>
      <c r="J3" s="171"/>
    </row>
    <row r="4" spans="1:10" ht="26.25" customHeight="1">
      <c r="A4" s="217" t="s">
        <v>14</v>
      </c>
      <c r="B4" s="218"/>
      <c r="C4" s="179" t="s">
        <v>15</v>
      </c>
      <c r="D4" s="219">
        <v>100000</v>
      </c>
      <c r="E4" s="181" t="s">
        <v>326</v>
      </c>
      <c r="F4" s="182" t="s">
        <v>386</v>
      </c>
      <c r="G4" s="181"/>
      <c r="H4" s="182"/>
      <c r="I4" s="182"/>
      <c r="J4" s="183" t="s">
        <v>410</v>
      </c>
    </row>
    <row r="5" spans="1:10" ht="26.25" customHeight="1" thickBot="1">
      <c r="A5" s="220"/>
      <c r="B5" s="221"/>
      <c r="C5" s="162" t="s">
        <v>396</v>
      </c>
      <c r="D5" s="205">
        <f>SUM(D4)</f>
        <v>100000</v>
      </c>
      <c r="E5" s="154"/>
      <c r="F5" s="125"/>
      <c r="G5" s="156"/>
      <c r="H5" s="125"/>
      <c r="I5" s="125"/>
      <c r="J5" s="127"/>
    </row>
    <row r="6" spans="1:10" ht="26.25" customHeight="1" thickTop="1">
      <c r="A6" s="173"/>
      <c r="B6" s="174"/>
      <c r="C6" s="172" t="s">
        <v>393</v>
      </c>
      <c r="D6" s="175"/>
      <c r="E6" s="176"/>
      <c r="F6" s="145"/>
      <c r="G6" s="176"/>
      <c r="H6" s="145"/>
      <c r="I6" s="145"/>
      <c r="J6" s="147"/>
    </row>
    <row r="7" spans="1:10" ht="26.25" customHeight="1">
      <c r="A7" s="177" t="s">
        <v>0</v>
      </c>
      <c r="B7" s="178" t="s">
        <v>336</v>
      </c>
      <c r="C7" s="179" t="s">
        <v>1</v>
      </c>
      <c r="D7" s="180">
        <v>5000</v>
      </c>
      <c r="E7" s="181" t="s">
        <v>326</v>
      </c>
      <c r="F7" s="182" t="s">
        <v>384</v>
      </c>
      <c r="G7" s="181"/>
      <c r="H7" s="182"/>
      <c r="I7" s="182"/>
      <c r="J7" s="183" t="s">
        <v>411</v>
      </c>
    </row>
    <row r="8" spans="1:10" ht="26.25" customHeight="1" thickBot="1">
      <c r="A8" s="122"/>
      <c r="B8" s="184"/>
      <c r="C8" s="162" t="s">
        <v>394</v>
      </c>
      <c r="D8" s="205">
        <f>SUM(D7)</f>
        <v>5000</v>
      </c>
      <c r="E8" s="156"/>
      <c r="F8" s="125"/>
      <c r="G8" s="156"/>
      <c r="H8" s="125"/>
      <c r="I8" s="125"/>
      <c r="J8" s="127"/>
    </row>
    <row r="9" spans="1:10" ht="26.25" customHeight="1" thickTop="1">
      <c r="A9" s="139"/>
      <c r="B9" s="187"/>
      <c r="C9" s="172" t="s">
        <v>397</v>
      </c>
      <c r="D9" s="188"/>
      <c r="E9" s="176"/>
      <c r="F9" s="145"/>
      <c r="G9" s="176"/>
      <c r="H9" s="145"/>
      <c r="I9" s="145"/>
      <c r="J9" s="147"/>
    </row>
    <row r="10" spans="1:10" ht="26.25" customHeight="1">
      <c r="A10" s="130" t="s">
        <v>17</v>
      </c>
      <c r="B10" s="131" t="s">
        <v>336</v>
      </c>
      <c r="C10" s="185" t="s">
        <v>355</v>
      </c>
      <c r="D10" s="186">
        <v>15000</v>
      </c>
      <c r="E10" s="134" t="s">
        <v>326</v>
      </c>
      <c r="F10" s="136" t="s">
        <v>387</v>
      </c>
      <c r="G10" s="134"/>
      <c r="H10" s="136"/>
      <c r="I10" s="135"/>
      <c r="J10" s="151" t="s">
        <v>411</v>
      </c>
    </row>
    <row r="11" spans="1:10" ht="26.25" customHeight="1">
      <c r="A11" s="92" t="s">
        <v>18</v>
      </c>
      <c r="B11" s="93" t="s">
        <v>336</v>
      </c>
      <c r="C11" s="95" t="s">
        <v>356</v>
      </c>
      <c r="D11" s="96">
        <v>15000</v>
      </c>
      <c r="E11" s="89" t="s">
        <v>326</v>
      </c>
      <c r="F11" s="97" t="s">
        <v>387</v>
      </c>
      <c r="G11" s="89"/>
      <c r="H11" s="97"/>
      <c r="I11" s="90"/>
      <c r="J11" s="151" t="s">
        <v>411</v>
      </c>
    </row>
    <row r="12" spans="1:10" ht="26.25" customHeight="1">
      <c r="A12" s="92" t="s">
        <v>19</v>
      </c>
      <c r="B12" s="93" t="s">
        <v>336</v>
      </c>
      <c r="C12" s="95" t="s">
        <v>357</v>
      </c>
      <c r="D12" s="96">
        <v>10000</v>
      </c>
      <c r="E12" s="89" t="s">
        <v>326</v>
      </c>
      <c r="F12" s="97" t="s">
        <v>387</v>
      </c>
      <c r="G12" s="89"/>
      <c r="H12" s="97"/>
      <c r="I12" s="90"/>
      <c r="J12" s="151" t="s">
        <v>411</v>
      </c>
    </row>
    <row r="13" spans="1:10" ht="26.25" customHeight="1">
      <c r="A13" s="92" t="s">
        <v>20</v>
      </c>
      <c r="B13" s="93" t="s">
        <v>336</v>
      </c>
      <c r="C13" s="95" t="s">
        <v>358</v>
      </c>
      <c r="D13" s="96">
        <v>10000</v>
      </c>
      <c r="E13" s="89" t="s">
        <v>326</v>
      </c>
      <c r="F13" s="97" t="s">
        <v>387</v>
      </c>
      <c r="G13" s="89"/>
      <c r="H13" s="97"/>
      <c r="I13" s="90"/>
      <c r="J13" s="151" t="s">
        <v>411</v>
      </c>
    </row>
    <row r="14" spans="1:10" ht="26.25" customHeight="1">
      <c r="A14" s="92" t="s">
        <v>21</v>
      </c>
      <c r="B14" s="93" t="s">
        <v>336</v>
      </c>
      <c r="C14" s="95" t="s">
        <v>359</v>
      </c>
      <c r="D14" s="96">
        <v>15000</v>
      </c>
      <c r="E14" s="89" t="s">
        <v>326</v>
      </c>
      <c r="F14" s="97" t="s">
        <v>387</v>
      </c>
      <c r="G14" s="89"/>
      <c r="H14" s="97"/>
      <c r="I14" s="90"/>
      <c r="J14" s="151" t="s">
        <v>411</v>
      </c>
    </row>
    <row r="15" spans="1:10" ht="26.25" customHeight="1">
      <c r="A15" s="92" t="s">
        <v>38</v>
      </c>
      <c r="B15" s="93" t="s">
        <v>340</v>
      </c>
      <c r="C15" s="87" t="s">
        <v>39</v>
      </c>
      <c r="D15" s="94">
        <v>25000</v>
      </c>
      <c r="E15" s="89" t="s">
        <v>326</v>
      </c>
      <c r="F15" s="97" t="s">
        <v>387</v>
      </c>
      <c r="G15" s="89"/>
      <c r="H15" s="97"/>
      <c r="I15" s="90"/>
      <c r="J15" s="151" t="s">
        <v>411</v>
      </c>
    </row>
    <row r="16" spans="1:10" s="3" customFormat="1" ht="39" customHeight="1">
      <c r="A16" s="92" t="s">
        <v>40</v>
      </c>
      <c r="B16" s="93" t="s">
        <v>340</v>
      </c>
      <c r="C16" s="87" t="s">
        <v>41</v>
      </c>
      <c r="D16" s="94">
        <v>7200</v>
      </c>
      <c r="E16" s="89" t="s">
        <v>326</v>
      </c>
      <c r="F16" s="97" t="s">
        <v>387</v>
      </c>
      <c r="G16" s="89"/>
      <c r="H16" s="97"/>
      <c r="I16" s="97"/>
      <c r="J16" s="151" t="s">
        <v>411</v>
      </c>
    </row>
    <row r="17" spans="1:10" s="3" customFormat="1" ht="46.5" customHeight="1">
      <c r="A17" s="92" t="s">
        <v>42</v>
      </c>
      <c r="B17" s="93" t="s">
        <v>340</v>
      </c>
      <c r="C17" s="87" t="s">
        <v>43</v>
      </c>
      <c r="D17" s="94">
        <v>10000</v>
      </c>
      <c r="E17" s="89" t="s">
        <v>326</v>
      </c>
      <c r="F17" s="97" t="s">
        <v>387</v>
      </c>
      <c r="G17" s="89"/>
      <c r="H17" s="97"/>
      <c r="I17" s="97"/>
      <c r="J17" s="98" t="s">
        <v>412</v>
      </c>
    </row>
    <row r="18" spans="1:10" s="3" customFormat="1" ht="42" customHeight="1">
      <c r="A18" s="92" t="s">
        <v>44</v>
      </c>
      <c r="B18" s="93" t="s">
        <v>337</v>
      </c>
      <c r="C18" s="87" t="s">
        <v>45</v>
      </c>
      <c r="D18" s="94">
        <v>12000</v>
      </c>
      <c r="E18" s="99" t="s">
        <v>326</v>
      </c>
      <c r="F18" s="97" t="s">
        <v>387</v>
      </c>
      <c r="G18" s="99"/>
      <c r="H18" s="97"/>
      <c r="I18" s="97"/>
      <c r="J18" s="98" t="s">
        <v>413</v>
      </c>
    </row>
    <row r="19" spans="1:10" s="3" customFormat="1" ht="47.25" customHeight="1">
      <c r="A19" s="92" t="s">
        <v>50</v>
      </c>
      <c r="B19" s="93" t="s">
        <v>336</v>
      </c>
      <c r="C19" s="87" t="s">
        <v>51</v>
      </c>
      <c r="D19" s="94">
        <v>8000</v>
      </c>
      <c r="E19" s="99" t="s">
        <v>326</v>
      </c>
      <c r="F19" s="97" t="s">
        <v>387</v>
      </c>
      <c r="G19" s="99"/>
      <c r="H19" s="97"/>
      <c r="I19" s="97"/>
      <c r="J19" s="151" t="s">
        <v>411</v>
      </c>
    </row>
    <row r="20" spans="1:10" s="3" customFormat="1" ht="42.75" customHeight="1">
      <c r="A20" s="92" t="s">
        <v>52</v>
      </c>
      <c r="B20" s="93" t="s">
        <v>336</v>
      </c>
      <c r="C20" s="87" t="s">
        <v>53</v>
      </c>
      <c r="D20" s="94">
        <v>3000</v>
      </c>
      <c r="E20" s="99" t="s">
        <v>326</v>
      </c>
      <c r="F20" s="97" t="s">
        <v>387</v>
      </c>
      <c r="G20" s="99"/>
      <c r="H20" s="97"/>
      <c r="I20" s="97"/>
      <c r="J20" s="151" t="s">
        <v>411</v>
      </c>
    </row>
    <row r="21" spans="1:10" s="3" customFormat="1" ht="26.25" customHeight="1">
      <c r="A21" s="92" t="s">
        <v>54</v>
      </c>
      <c r="B21" s="93" t="s">
        <v>336</v>
      </c>
      <c r="C21" s="87" t="s">
        <v>55</v>
      </c>
      <c r="D21" s="94">
        <v>3000</v>
      </c>
      <c r="E21" s="99" t="s">
        <v>326</v>
      </c>
      <c r="F21" s="97" t="s">
        <v>387</v>
      </c>
      <c r="G21" s="99"/>
      <c r="H21" s="97"/>
      <c r="I21" s="97"/>
      <c r="J21" s="151" t="s">
        <v>411</v>
      </c>
    </row>
    <row r="22" spans="1:10" s="3" customFormat="1" ht="26.25" customHeight="1">
      <c r="A22" s="92" t="s">
        <v>56</v>
      </c>
      <c r="B22" s="93" t="s">
        <v>336</v>
      </c>
      <c r="C22" s="87" t="s">
        <v>57</v>
      </c>
      <c r="D22" s="94">
        <v>1000</v>
      </c>
      <c r="E22" s="99" t="s">
        <v>326</v>
      </c>
      <c r="F22" s="97" t="s">
        <v>387</v>
      </c>
      <c r="G22" s="99"/>
      <c r="H22" s="97"/>
      <c r="I22" s="97"/>
      <c r="J22" s="151" t="s">
        <v>411</v>
      </c>
    </row>
    <row r="23" spans="1:10" s="3" customFormat="1" ht="26.25" customHeight="1">
      <c r="A23" s="92" t="s">
        <v>58</v>
      </c>
      <c r="B23" s="93" t="s">
        <v>337</v>
      </c>
      <c r="C23" s="87" t="s">
        <v>59</v>
      </c>
      <c r="D23" s="94">
        <v>1000</v>
      </c>
      <c r="E23" s="99" t="s">
        <v>326</v>
      </c>
      <c r="F23" s="97" t="s">
        <v>387</v>
      </c>
      <c r="G23" s="99"/>
      <c r="H23" s="97"/>
      <c r="I23" s="97"/>
      <c r="J23" s="98" t="s">
        <v>414</v>
      </c>
    </row>
    <row r="24" spans="1:10" s="3" customFormat="1" ht="26.25" customHeight="1">
      <c r="A24" s="92" t="s">
        <v>60</v>
      </c>
      <c r="B24" s="93" t="s">
        <v>337</v>
      </c>
      <c r="C24" s="87" t="s">
        <v>61</v>
      </c>
      <c r="D24" s="94">
        <v>1000</v>
      </c>
      <c r="E24" s="99" t="s">
        <v>326</v>
      </c>
      <c r="F24" s="97" t="s">
        <v>387</v>
      </c>
      <c r="G24" s="99"/>
      <c r="H24" s="97"/>
      <c r="I24" s="97"/>
      <c r="J24" s="98" t="s">
        <v>414</v>
      </c>
    </row>
    <row r="25" spans="1:10" s="3" customFormat="1" ht="26.25" customHeight="1">
      <c r="A25" s="92" t="s">
        <v>62</v>
      </c>
      <c r="B25" s="93" t="s">
        <v>337</v>
      </c>
      <c r="C25" s="87" t="s">
        <v>63</v>
      </c>
      <c r="D25" s="94">
        <v>4353</v>
      </c>
      <c r="E25" s="99" t="s">
        <v>326</v>
      </c>
      <c r="F25" s="97" t="s">
        <v>387</v>
      </c>
      <c r="G25" s="99"/>
      <c r="H25" s="97"/>
      <c r="I25" s="97"/>
      <c r="J25" s="98" t="s">
        <v>414</v>
      </c>
    </row>
    <row r="26" spans="1:10" s="3" customFormat="1" ht="26.25" customHeight="1">
      <c r="A26" s="92" t="s">
        <v>64</v>
      </c>
      <c r="B26" s="93" t="s">
        <v>341</v>
      </c>
      <c r="C26" s="87" t="s">
        <v>65</v>
      </c>
      <c r="D26" s="94">
        <v>5000</v>
      </c>
      <c r="E26" s="99" t="s">
        <v>326</v>
      </c>
      <c r="F26" s="97" t="s">
        <v>387</v>
      </c>
      <c r="G26" s="99"/>
      <c r="H26" s="97"/>
      <c r="I26" s="97"/>
      <c r="J26" s="98" t="s">
        <v>414</v>
      </c>
    </row>
    <row r="27" spans="1:10" s="3" customFormat="1" ht="26.25" customHeight="1">
      <c r="A27" s="92" t="s">
        <v>67</v>
      </c>
      <c r="B27" s="93" t="s">
        <v>336</v>
      </c>
      <c r="C27" s="87" t="s">
        <v>68</v>
      </c>
      <c r="D27" s="94">
        <v>14000</v>
      </c>
      <c r="E27" s="99" t="s">
        <v>326</v>
      </c>
      <c r="F27" s="97" t="s">
        <v>387</v>
      </c>
      <c r="G27" s="99"/>
      <c r="H27" s="97"/>
      <c r="I27" s="97"/>
      <c r="J27" s="98" t="s">
        <v>413</v>
      </c>
    </row>
    <row r="28" spans="1:10" s="3" customFormat="1" ht="26.25" customHeight="1">
      <c r="A28" s="92" t="s">
        <v>69</v>
      </c>
      <c r="B28" s="93" t="s">
        <v>336</v>
      </c>
      <c r="C28" s="87" t="s">
        <v>70</v>
      </c>
      <c r="D28" s="94">
        <v>14800</v>
      </c>
      <c r="E28" s="99" t="s">
        <v>326</v>
      </c>
      <c r="F28" s="97" t="s">
        <v>387</v>
      </c>
      <c r="G28" s="99"/>
      <c r="H28" s="97"/>
      <c r="I28" s="97"/>
      <c r="J28" s="98" t="s">
        <v>411</v>
      </c>
    </row>
    <row r="29" spans="1:10" s="3" customFormat="1" ht="26.25" customHeight="1" thickBot="1">
      <c r="A29" s="110" t="s">
        <v>73</v>
      </c>
      <c r="B29" s="111" t="s">
        <v>336</v>
      </c>
      <c r="C29" s="203" t="s">
        <v>74</v>
      </c>
      <c r="D29" s="204">
        <v>3000</v>
      </c>
      <c r="E29" s="192" t="s">
        <v>326</v>
      </c>
      <c r="F29" s="193" t="s">
        <v>387</v>
      </c>
      <c r="G29" s="192"/>
      <c r="H29" s="193"/>
      <c r="I29" s="193"/>
      <c r="J29" s="194" t="s">
        <v>413</v>
      </c>
    </row>
    <row r="30" spans="1:10" s="3" customFormat="1" ht="26.25" customHeight="1" thickTop="1">
      <c r="A30" s="195" t="s">
        <v>75</v>
      </c>
      <c r="B30" s="196" t="s">
        <v>336</v>
      </c>
      <c r="C30" s="197" t="s">
        <v>76</v>
      </c>
      <c r="D30" s="198">
        <v>10000</v>
      </c>
      <c r="E30" s="199" t="s">
        <v>326</v>
      </c>
      <c r="F30" s="200" t="s">
        <v>387</v>
      </c>
      <c r="G30" s="199"/>
      <c r="H30" s="200"/>
      <c r="I30" s="200"/>
      <c r="J30" s="201" t="s">
        <v>415</v>
      </c>
    </row>
    <row r="31" spans="1:10" s="3" customFormat="1" ht="26.25" customHeight="1">
      <c r="A31" s="92" t="s">
        <v>77</v>
      </c>
      <c r="B31" s="93" t="s">
        <v>336</v>
      </c>
      <c r="C31" s="87" t="s">
        <v>78</v>
      </c>
      <c r="D31" s="94">
        <v>10000</v>
      </c>
      <c r="E31" s="99" t="s">
        <v>326</v>
      </c>
      <c r="F31" s="97" t="s">
        <v>387</v>
      </c>
      <c r="G31" s="99"/>
      <c r="H31" s="97"/>
      <c r="I31" s="97"/>
      <c r="J31" s="98" t="s">
        <v>415</v>
      </c>
    </row>
    <row r="32" spans="1:10" s="3" customFormat="1" ht="40.5" customHeight="1">
      <c r="A32" s="92" t="s">
        <v>79</v>
      </c>
      <c r="B32" s="93" t="s">
        <v>336</v>
      </c>
      <c r="C32" s="87" t="s">
        <v>80</v>
      </c>
      <c r="D32" s="94">
        <v>10000</v>
      </c>
      <c r="E32" s="99" t="s">
        <v>326</v>
      </c>
      <c r="F32" s="97" t="s">
        <v>387</v>
      </c>
      <c r="G32" s="99"/>
      <c r="H32" s="97"/>
      <c r="I32" s="97"/>
      <c r="J32" s="98" t="s">
        <v>415</v>
      </c>
    </row>
    <row r="33" spans="1:11" s="3" customFormat="1" ht="26.25" customHeight="1">
      <c r="A33" s="92" t="s">
        <v>81</v>
      </c>
      <c r="B33" s="93" t="s">
        <v>336</v>
      </c>
      <c r="C33" s="87" t="s">
        <v>82</v>
      </c>
      <c r="D33" s="94">
        <v>10000</v>
      </c>
      <c r="E33" s="99" t="s">
        <v>326</v>
      </c>
      <c r="F33" s="97" t="s">
        <v>387</v>
      </c>
      <c r="G33" s="99"/>
      <c r="H33" s="97"/>
      <c r="I33" s="97"/>
      <c r="J33" s="98" t="s">
        <v>415</v>
      </c>
    </row>
    <row r="34" spans="1:11" s="3" customFormat="1" ht="51" customHeight="1">
      <c r="A34" s="92" t="s">
        <v>83</v>
      </c>
      <c r="B34" s="93" t="s">
        <v>336</v>
      </c>
      <c r="C34" s="87" t="s">
        <v>84</v>
      </c>
      <c r="D34" s="94">
        <v>10000</v>
      </c>
      <c r="E34" s="99" t="s">
        <v>326</v>
      </c>
      <c r="F34" s="97" t="s">
        <v>387</v>
      </c>
      <c r="G34" s="99"/>
      <c r="H34" s="97"/>
      <c r="I34" s="97"/>
      <c r="J34" s="98" t="s">
        <v>415</v>
      </c>
      <c r="K34" s="50"/>
    </row>
    <row r="35" spans="1:11" s="3" customFormat="1" ht="26.25" customHeight="1">
      <c r="A35" s="92" t="s">
        <v>85</v>
      </c>
      <c r="B35" s="93" t="s">
        <v>336</v>
      </c>
      <c r="C35" s="87" t="s">
        <v>86</v>
      </c>
      <c r="D35" s="94">
        <v>10000</v>
      </c>
      <c r="E35" s="99" t="s">
        <v>326</v>
      </c>
      <c r="F35" s="97" t="s">
        <v>387</v>
      </c>
      <c r="G35" s="99"/>
      <c r="H35" s="97"/>
      <c r="I35" s="97"/>
      <c r="J35" s="98" t="s">
        <v>415</v>
      </c>
    </row>
    <row r="36" spans="1:11" s="3" customFormat="1" ht="26.25" customHeight="1">
      <c r="A36" s="92" t="s">
        <v>87</v>
      </c>
      <c r="B36" s="93" t="s">
        <v>336</v>
      </c>
      <c r="C36" s="87" t="s">
        <v>88</v>
      </c>
      <c r="D36" s="94">
        <v>10000</v>
      </c>
      <c r="E36" s="99" t="s">
        <v>326</v>
      </c>
      <c r="F36" s="97" t="s">
        <v>387</v>
      </c>
      <c r="G36" s="99"/>
      <c r="H36" s="97"/>
      <c r="I36" s="97"/>
      <c r="J36" s="98" t="s">
        <v>415</v>
      </c>
    </row>
    <row r="37" spans="1:11" s="3" customFormat="1" ht="26.25" customHeight="1">
      <c r="A37" s="92" t="s">
        <v>89</v>
      </c>
      <c r="B37" s="93" t="s">
        <v>336</v>
      </c>
      <c r="C37" s="87" t="s">
        <v>90</v>
      </c>
      <c r="D37" s="94">
        <v>10000</v>
      </c>
      <c r="E37" s="99" t="s">
        <v>326</v>
      </c>
      <c r="F37" s="97" t="s">
        <v>387</v>
      </c>
      <c r="G37" s="99"/>
      <c r="H37" s="97"/>
      <c r="I37" s="97"/>
      <c r="J37" s="98" t="s">
        <v>415</v>
      </c>
    </row>
    <row r="38" spans="1:11" s="3" customFormat="1" ht="26.25" customHeight="1">
      <c r="A38" s="92" t="s">
        <v>93</v>
      </c>
      <c r="B38" s="93" t="s">
        <v>336</v>
      </c>
      <c r="C38" s="95" t="s">
        <v>94</v>
      </c>
      <c r="D38" s="96">
        <v>24800</v>
      </c>
      <c r="E38" s="99" t="s">
        <v>326</v>
      </c>
      <c r="F38" s="97" t="s">
        <v>387</v>
      </c>
      <c r="G38" s="99"/>
      <c r="H38" s="97"/>
      <c r="I38" s="97"/>
      <c r="J38" s="98" t="s">
        <v>415</v>
      </c>
    </row>
    <row r="39" spans="1:11" s="81" customFormat="1" ht="26.25" customHeight="1">
      <c r="A39" s="92" t="s">
        <v>95</v>
      </c>
      <c r="B39" s="93" t="s">
        <v>336</v>
      </c>
      <c r="C39" s="87" t="s">
        <v>96</v>
      </c>
      <c r="D39" s="94">
        <v>2000</v>
      </c>
      <c r="E39" s="99" t="s">
        <v>326</v>
      </c>
      <c r="F39" s="97" t="s">
        <v>387</v>
      </c>
      <c r="G39" s="99"/>
      <c r="H39" s="97"/>
      <c r="I39" s="97"/>
      <c r="J39" s="98" t="s">
        <v>411</v>
      </c>
    </row>
    <row r="40" spans="1:11" s="81" customFormat="1" ht="26.25" customHeight="1">
      <c r="A40" s="92" t="s">
        <v>99</v>
      </c>
      <c r="B40" s="93" t="s">
        <v>336</v>
      </c>
      <c r="C40" s="87" t="s">
        <v>100</v>
      </c>
      <c r="D40" s="94">
        <v>50000</v>
      </c>
      <c r="E40" s="99" t="s">
        <v>326</v>
      </c>
      <c r="F40" s="97" t="s">
        <v>387</v>
      </c>
      <c r="G40" s="99"/>
      <c r="H40" s="97"/>
      <c r="I40" s="97"/>
      <c r="J40" s="98" t="s">
        <v>413</v>
      </c>
    </row>
    <row r="41" spans="1:11" s="81" customFormat="1" ht="26.25" customHeight="1">
      <c r="A41" s="92" t="s">
        <v>101</v>
      </c>
      <c r="B41" s="93" t="s">
        <v>336</v>
      </c>
      <c r="C41" s="87" t="s">
        <v>102</v>
      </c>
      <c r="D41" s="94">
        <v>30000</v>
      </c>
      <c r="E41" s="99" t="s">
        <v>326</v>
      </c>
      <c r="F41" s="97" t="s">
        <v>387</v>
      </c>
      <c r="G41" s="99"/>
      <c r="H41" s="97"/>
      <c r="I41" s="97"/>
      <c r="J41" s="98" t="s">
        <v>415</v>
      </c>
    </row>
    <row r="42" spans="1:11" s="3" customFormat="1" ht="26.25" customHeight="1">
      <c r="A42" s="92" t="s">
        <v>103</v>
      </c>
      <c r="B42" s="93" t="s">
        <v>336</v>
      </c>
      <c r="C42" s="95" t="s">
        <v>361</v>
      </c>
      <c r="D42" s="96">
        <v>20000</v>
      </c>
      <c r="E42" s="99" t="s">
        <v>326</v>
      </c>
      <c r="F42" s="97" t="s">
        <v>387</v>
      </c>
      <c r="G42" s="99"/>
      <c r="H42" s="97"/>
      <c r="I42" s="97"/>
      <c r="J42" s="98" t="s">
        <v>415</v>
      </c>
    </row>
    <row r="43" spans="1:11" s="3" customFormat="1" ht="40.5" customHeight="1">
      <c r="A43" s="92" t="s">
        <v>104</v>
      </c>
      <c r="B43" s="93" t="s">
        <v>336</v>
      </c>
      <c r="C43" s="95" t="s">
        <v>105</v>
      </c>
      <c r="D43" s="96">
        <v>15000</v>
      </c>
      <c r="E43" s="99" t="s">
        <v>326</v>
      </c>
      <c r="F43" s="97" t="s">
        <v>387</v>
      </c>
      <c r="G43" s="99"/>
      <c r="H43" s="97"/>
      <c r="I43" s="97"/>
      <c r="J43" s="98" t="s">
        <v>411</v>
      </c>
    </row>
    <row r="44" spans="1:11" s="3" customFormat="1" ht="40.5" customHeight="1">
      <c r="A44" s="92" t="s">
        <v>106</v>
      </c>
      <c r="B44" s="93" t="s">
        <v>340</v>
      </c>
      <c r="C44" s="87" t="s">
        <v>107</v>
      </c>
      <c r="D44" s="94">
        <v>190000</v>
      </c>
      <c r="E44" s="99" t="s">
        <v>326</v>
      </c>
      <c r="F44" s="97" t="s">
        <v>387</v>
      </c>
      <c r="G44" s="99"/>
      <c r="H44" s="97"/>
      <c r="I44" s="97"/>
      <c r="J44" s="98" t="s">
        <v>416</v>
      </c>
    </row>
    <row r="45" spans="1:11" s="3" customFormat="1" ht="40.5" customHeight="1">
      <c r="A45" s="92" t="s">
        <v>108</v>
      </c>
      <c r="B45" s="93" t="s">
        <v>340</v>
      </c>
      <c r="C45" s="87" t="s">
        <v>109</v>
      </c>
      <c r="D45" s="94">
        <v>68670</v>
      </c>
      <c r="E45" s="99" t="s">
        <v>110</v>
      </c>
      <c r="F45" s="97" t="s">
        <v>387</v>
      </c>
      <c r="G45" s="99"/>
      <c r="H45" s="97"/>
      <c r="I45" s="97"/>
      <c r="J45" s="98" t="s">
        <v>411</v>
      </c>
    </row>
    <row r="46" spans="1:11" s="3" customFormat="1" ht="40.5" customHeight="1">
      <c r="A46" s="92" t="s">
        <v>111</v>
      </c>
      <c r="B46" s="93" t="s">
        <v>340</v>
      </c>
      <c r="C46" s="87" t="s">
        <v>112</v>
      </c>
      <c r="D46" s="94">
        <v>30000</v>
      </c>
      <c r="E46" s="99" t="s">
        <v>326</v>
      </c>
      <c r="F46" s="97" t="s">
        <v>387</v>
      </c>
      <c r="G46" s="99"/>
      <c r="H46" s="97"/>
      <c r="I46" s="97"/>
      <c r="J46" s="98" t="s">
        <v>417</v>
      </c>
    </row>
    <row r="47" spans="1:11" s="3" customFormat="1">
      <c r="A47" s="92" t="s">
        <v>113</v>
      </c>
      <c r="B47" s="93" t="s">
        <v>340</v>
      </c>
      <c r="C47" s="87" t="s">
        <v>114</v>
      </c>
      <c r="D47" s="94">
        <v>40000</v>
      </c>
      <c r="E47" s="99" t="s">
        <v>110</v>
      </c>
      <c r="F47" s="97" t="s">
        <v>387</v>
      </c>
      <c r="G47" s="99"/>
      <c r="H47" s="97"/>
      <c r="I47" s="97"/>
      <c r="J47" s="98" t="s">
        <v>417</v>
      </c>
    </row>
    <row r="48" spans="1:11" s="3" customFormat="1">
      <c r="A48" s="92" t="s">
        <v>115</v>
      </c>
      <c r="B48" s="93" t="s">
        <v>340</v>
      </c>
      <c r="C48" s="87" t="s">
        <v>116</v>
      </c>
      <c r="D48" s="94">
        <v>15000</v>
      </c>
      <c r="E48" s="99" t="s">
        <v>326</v>
      </c>
      <c r="F48" s="97" t="s">
        <v>387</v>
      </c>
      <c r="G48" s="99"/>
      <c r="H48" s="97"/>
      <c r="I48" s="97"/>
      <c r="J48" s="98" t="s">
        <v>417</v>
      </c>
    </row>
    <row r="49" spans="1:10" s="3" customFormat="1">
      <c r="A49" s="92" t="s">
        <v>117</v>
      </c>
      <c r="B49" s="93" t="s">
        <v>340</v>
      </c>
      <c r="C49" s="87" t="s">
        <v>118</v>
      </c>
      <c r="D49" s="94">
        <v>150500</v>
      </c>
      <c r="E49" s="99" t="s">
        <v>326</v>
      </c>
      <c r="F49" s="97" t="s">
        <v>387</v>
      </c>
      <c r="G49" s="99"/>
      <c r="H49" s="97"/>
      <c r="I49" s="97"/>
      <c r="J49" s="98" t="s">
        <v>418</v>
      </c>
    </row>
    <row r="50" spans="1:10" s="3" customFormat="1">
      <c r="A50" s="92" t="s">
        <v>119</v>
      </c>
      <c r="B50" s="93" t="s">
        <v>336</v>
      </c>
      <c r="C50" s="87" t="s">
        <v>120</v>
      </c>
      <c r="D50" s="94">
        <v>70000</v>
      </c>
      <c r="E50" s="99" t="s">
        <v>326</v>
      </c>
      <c r="F50" s="97" t="s">
        <v>387</v>
      </c>
      <c r="G50" s="99"/>
      <c r="H50" s="97"/>
      <c r="I50" s="97"/>
      <c r="J50" s="98" t="s">
        <v>417</v>
      </c>
    </row>
    <row r="51" spans="1:10" s="3" customFormat="1" ht="23.25">
      <c r="A51" s="92" t="s">
        <v>121</v>
      </c>
      <c r="B51" s="93" t="s">
        <v>340</v>
      </c>
      <c r="C51" s="87" t="s">
        <v>122</v>
      </c>
      <c r="D51" s="94">
        <v>40000</v>
      </c>
      <c r="E51" s="100" t="s">
        <v>345</v>
      </c>
      <c r="F51" s="97" t="s">
        <v>387</v>
      </c>
      <c r="G51" s="100"/>
      <c r="H51" s="97"/>
      <c r="I51" s="97"/>
      <c r="J51" s="98" t="s">
        <v>413</v>
      </c>
    </row>
    <row r="52" spans="1:10" s="3" customFormat="1" ht="16.5" thickBot="1">
      <c r="A52" s="189" t="s">
        <v>377</v>
      </c>
      <c r="B52" s="111" t="s">
        <v>340</v>
      </c>
      <c r="C52" s="190" t="s">
        <v>354</v>
      </c>
      <c r="D52" s="191">
        <v>100000</v>
      </c>
      <c r="E52" s="192" t="s">
        <v>110</v>
      </c>
      <c r="F52" s="193" t="s">
        <v>387</v>
      </c>
      <c r="G52" s="192"/>
      <c r="H52" s="193"/>
      <c r="I52" s="193"/>
      <c r="J52" s="194" t="s">
        <v>413</v>
      </c>
    </row>
    <row r="53" spans="1:10" s="3" customFormat="1" ht="15.75" thickTop="1">
      <c r="A53" s="195" t="s">
        <v>123</v>
      </c>
      <c r="B53" s="196" t="s">
        <v>340</v>
      </c>
      <c r="C53" s="197" t="s">
        <v>124</v>
      </c>
      <c r="D53" s="198">
        <v>100000</v>
      </c>
      <c r="E53" s="199" t="s">
        <v>110</v>
      </c>
      <c r="F53" s="200" t="s">
        <v>387</v>
      </c>
      <c r="G53" s="199"/>
      <c r="H53" s="200"/>
      <c r="I53" s="200"/>
      <c r="J53" s="201" t="s">
        <v>413</v>
      </c>
    </row>
    <row r="54" spans="1:10" s="3" customFormat="1">
      <c r="A54" s="92" t="s">
        <v>125</v>
      </c>
      <c r="B54" s="93" t="s">
        <v>340</v>
      </c>
      <c r="C54" s="87" t="s">
        <v>126</v>
      </c>
      <c r="D54" s="94">
        <v>250000</v>
      </c>
      <c r="E54" s="99" t="s">
        <v>110</v>
      </c>
      <c r="F54" s="97" t="s">
        <v>387</v>
      </c>
      <c r="G54" s="99"/>
      <c r="H54" s="97"/>
      <c r="I54" s="97"/>
      <c r="J54" s="98" t="s">
        <v>413</v>
      </c>
    </row>
    <row r="55" spans="1:10" s="3" customFormat="1">
      <c r="A55" s="92" t="s">
        <v>127</v>
      </c>
      <c r="B55" s="93" t="s">
        <v>340</v>
      </c>
      <c r="C55" s="87" t="s">
        <v>128</v>
      </c>
      <c r="D55" s="102">
        <v>71000</v>
      </c>
      <c r="E55" s="99" t="s">
        <v>110</v>
      </c>
      <c r="F55" s="97" t="s">
        <v>387</v>
      </c>
      <c r="G55" s="99"/>
      <c r="H55" s="97"/>
      <c r="I55" s="97"/>
      <c r="J55" s="98" t="s">
        <v>413</v>
      </c>
    </row>
    <row r="56" spans="1:10" s="3" customFormat="1">
      <c r="A56" s="92" t="s">
        <v>129</v>
      </c>
      <c r="B56" s="93" t="s">
        <v>340</v>
      </c>
      <c r="C56" s="87" t="s">
        <v>130</v>
      </c>
      <c r="D56" s="94">
        <v>60000</v>
      </c>
      <c r="E56" s="99" t="s">
        <v>110</v>
      </c>
      <c r="F56" s="97" t="s">
        <v>387</v>
      </c>
      <c r="G56" s="99"/>
      <c r="H56" s="97"/>
      <c r="I56" s="97"/>
      <c r="J56" s="98" t="s">
        <v>413</v>
      </c>
    </row>
    <row r="57" spans="1:10" s="3" customFormat="1">
      <c r="A57" s="92" t="s">
        <v>131</v>
      </c>
      <c r="B57" s="93" t="s">
        <v>340</v>
      </c>
      <c r="C57" s="87" t="s">
        <v>380</v>
      </c>
      <c r="D57" s="102">
        <v>229616.64000000001</v>
      </c>
      <c r="E57" s="99" t="s">
        <v>352</v>
      </c>
      <c r="F57" s="97" t="s">
        <v>387</v>
      </c>
      <c r="G57" s="99"/>
      <c r="H57" s="97"/>
      <c r="I57" s="97"/>
      <c r="J57" s="98" t="s">
        <v>413</v>
      </c>
    </row>
    <row r="58" spans="1:10" s="3" customFormat="1">
      <c r="A58" s="101" t="s">
        <v>378</v>
      </c>
      <c r="B58" s="93" t="s">
        <v>340</v>
      </c>
      <c r="C58" s="87" t="s">
        <v>351</v>
      </c>
      <c r="D58" s="102">
        <v>100000</v>
      </c>
      <c r="E58" s="99" t="s">
        <v>110</v>
      </c>
      <c r="F58" s="97" t="s">
        <v>387</v>
      </c>
      <c r="G58" s="99"/>
      <c r="H58" s="97"/>
      <c r="I58" s="97"/>
      <c r="J58" s="98" t="s">
        <v>413</v>
      </c>
    </row>
    <row r="59" spans="1:10" s="3" customFormat="1">
      <c r="A59" s="92" t="s">
        <v>132</v>
      </c>
      <c r="B59" s="93" t="s">
        <v>340</v>
      </c>
      <c r="C59" s="87" t="s">
        <v>133</v>
      </c>
      <c r="D59" s="94">
        <v>10000</v>
      </c>
      <c r="E59" s="99" t="s">
        <v>326</v>
      </c>
      <c r="F59" s="97" t="s">
        <v>387</v>
      </c>
      <c r="G59" s="99"/>
      <c r="H59" s="97"/>
      <c r="I59" s="97"/>
      <c r="J59" s="98" t="s">
        <v>413</v>
      </c>
    </row>
    <row r="60" spans="1:10" s="3" customFormat="1">
      <c r="A60" s="92" t="s">
        <v>134</v>
      </c>
      <c r="B60" s="93" t="s">
        <v>340</v>
      </c>
      <c r="C60" s="87" t="s">
        <v>135</v>
      </c>
      <c r="D60" s="94">
        <v>10000</v>
      </c>
      <c r="E60" s="99" t="s">
        <v>326</v>
      </c>
      <c r="F60" s="97" t="s">
        <v>387</v>
      </c>
      <c r="G60" s="99"/>
      <c r="H60" s="97"/>
      <c r="I60" s="97"/>
      <c r="J60" s="98" t="s">
        <v>413</v>
      </c>
    </row>
    <row r="61" spans="1:10" s="3" customFormat="1">
      <c r="A61" s="92" t="s">
        <v>136</v>
      </c>
      <c r="B61" s="93" t="s">
        <v>340</v>
      </c>
      <c r="C61" s="87" t="s">
        <v>137</v>
      </c>
      <c r="D61" s="94">
        <v>30000</v>
      </c>
      <c r="E61" s="99" t="s">
        <v>110</v>
      </c>
      <c r="F61" s="97" t="s">
        <v>387</v>
      </c>
      <c r="G61" s="99"/>
      <c r="H61" s="97"/>
      <c r="I61" s="97"/>
      <c r="J61" s="98" t="s">
        <v>413</v>
      </c>
    </row>
    <row r="62" spans="1:10" s="3" customFormat="1" ht="23.25">
      <c r="A62" s="92" t="s">
        <v>138</v>
      </c>
      <c r="B62" s="93" t="s">
        <v>340</v>
      </c>
      <c r="C62" s="87" t="s">
        <v>139</v>
      </c>
      <c r="D62" s="94">
        <v>1721404.93</v>
      </c>
      <c r="E62" s="100" t="s">
        <v>345</v>
      </c>
      <c r="F62" s="97" t="s">
        <v>387</v>
      </c>
      <c r="G62" s="100"/>
      <c r="H62" s="97"/>
      <c r="I62" s="97"/>
      <c r="J62" s="98" t="s">
        <v>413</v>
      </c>
    </row>
    <row r="63" spans="1:10" s="3" customFormat="1">
      <c r="A63" s="101" t="s">
        <v>376</v>
      </c>
      <c r="B63" s="93" t="s">
        <v>340</v>
      </c>
      <c r="C63" s="87" t="s">
        <v>374</v>
      </c>
      <c r="D63" s="102">
        <v>50000</v>
      </c>
      <c r="E63" s="103" t="s">
        <v>375</v>
      </c>
      <c r="F63" s="104" t="s">
        <v>387</v>
      </c>
      <c r="G63" s="103"/>
      <c r="H63" s="104"/>
      <c r="I63" s="97"/>
      <c r="J63" s="98" t="s">
        <v>419</v>
      </c>
    </row>
    <row r="64" spans="1:10" s="3" customFormat="1">
      <c r="A64" s="92" t="s">
        <v>140</v>
      </c>
      <c r="B64" s="93" t="s">
        <v>340</v>
      </c>
      <c r="C64" s="87" t="s">
        <v>141</v>
      </c>
      <c r="D64" s="94">
        <v>28000</v>
      </c>
      <c r="E64" s="99" t="s">
        <v>110</v>
      </c>
      <c r="F64" s="97" t="s">
        <v>387</v>
      </c>
      <c r="G64" s="99"/>
      <c r="H64" s="97"/>
      <c r="I64" s="97"/>
      <c r="J64" s="98" t="s">
        <v>413</v>
      </c>
    </row>
    <row r="65" spans="1:10" s="3" customFormat="1">
      <c r="A65" s="92" t="s">
        <v>142</v>
      </c>
      <c r="B65" s="93" t="s">
        <v>340</v>
      </c>
      <c r="C65" s="87" t="s">
        <v>143</v>
      </c>
      <c r="D65" s="94">
        <v>30000</v>
      </c>
      <c r="E65" s="99" t="s">
        <v>110</v>
      </c>
      <c r="F65" s="97" t="s">
        <v>387</v>
      </c>
      <c r="G65" s="99"/>
      <c r="H65" s="97"/>
      <c r="I65" s="97"/>
      <c r="J65" s="98" t="s">
        <v>413</v>
      </c>
    </row>
    <row r="66" spans="1:10" s="3" customFormat="1">
      <c r="A66" s="92" t="s">
        <v>144</v>
      </c>
      <c r="B66" s="93" t="s">
        <v>336</v>
      </c>
      <c r="C66" s="87" t="s">
        <v>145</v>
      </c>
      <c r="D66" s="102">
        <v>10000</v>
      </c>
      <c r="E66" s="105" t="s">
        <v>326</v>
      </c>
      <c r="F66" s="104" t="s">
        <v>387</v>
      </c>
      <c r="G66" s="105"/>
      <c r="H66" s="104"/>
      <c r="I66" s="97"/>
      <c r="J66" s="98" t="s">
        <v>410</v>
      </c>
    </row>
    <row r="67" spans="1:10" s="3" customFormat="1">
      <c r="A67" s="92" t="s">
        <v>146</v>
      </c>
      <c r="B67" s="93" t="s">
        <v>340</v>
      </c>
      <c r="C67" s="87" t="s">
        <v>147</v>
      </c>
      <c r="D67" s="94">
        <v>5000</v>
      </c>
      <c r="E67" s="99" t="s">
        <v>110</v>
      </c>
      <c r="F67" s="97" t="s">
        <v>387</v>
      </c>
      <c r="G67" s="99"/>
      <c r="H67" s="97"/>
      <c r="I67" s="97"/>
      <c r="J67" s="98" t="s">
        <v>413</v>
      </c>
    </row>
    <row r="68" spans="1:10" s="3" customFormat="1">
      <c r="A68" s="92" t="s">
        <v>148</v>
      </c>
      <c r="B68" s="93" t="s">
        <v>340</v>
      </c>
      <c r="C68" s="87" t="s">
        <v>149</v>
      </c>
      <c r="D68" s="94">
        <v>30000</v>
      </c>
      <c r="E68" s="99" t="s">
        <v>110</v>
      </c>
      <c r="F68" s="97" t="s">
        <v>387</v>
      </c>
      <c r="G68" s="99"/>
      <c r="H68" s="97"/>
      <c r="I68" s="97"/>
      <c r="J68" s="98" t="s">
        <v>413</v>
      </c>
    </row>
    <row r="69" spans="1:10" s="3" customFormat="1">
      <c r="A69" s="92" t="s">
        <v>150</v>
      </c>
      <c r="B69" s="93" t="s">
        <v>340</v>
      </c>
      <c r="C69" s="87" t="s">
        <v>151</v>
      </c>
      <c r="D69" s="94">
        <v>30000</v>
      </c>
      <c r="E69" s="99" t="s">
        <v>110</v>
      </c>
      <c r="F69" s="97" t="s">
        <v>387</v>
      </c>
      <c r="G69" s="99"/>
      <c r="H69" s="97"/>
      <c r="I69" s="97"/>
      <c r="J69" s="98" t="s">
        <v>411</v>
      </c>
    </row>
    <row r="70" spans="1:10" s="3" customFormat="1">
      <c r="A70" s="92" t="s">
        <v>152</v>
      </c>
      <c r="B70" s="93" t="s">
        <v>340</v>
      </c>
      <c r="C70" s="87" t="s">
        <v>153</v>
      </c>
      <c r="D70" s="102">
        <v>74400</v>
      </c>
      <c r="E70" s="105" t="s">
        <v>110</v>
      </c>
      <c r="F70" s="104" t="s">
        <v>387</v>
      </c>
      <c r="G70" s="105"/>
      <c r="H70" s="104"/>
      <c r="I70" s="97"/>
      <c r="J70" s="98" t="s">
        <v>414</v>
      </c>
    </row>
    <row r="71" spans="1:10" s="3" customFormat="1">
      <c r="A71" s="92" t="s">
        <v>154</v>
      </c>
      <c r="B71" s="93" t="s">
        <v>340</v>
      </c>
      <c r="C71" s="87" t="s">
        <v>155</v>
      </c>
      <c r="D71" s="94">
        <v>74400</v>
      </c>
      <c r="E71" s="99" t="s">
        <v>110</v>
      </c>
      <c r="F71" s="90" t="s">
        <v>387</v>
      </c>
      <c r="G71" s="99"/>
      <c r="H71" s="90"/>
      <c r="I71" s="97"/>
      <c r="J71" s="98" t="s">
        <v>410</v>
      </c>
    </row>
    <row r="72" spans="1:10" s="3" customFormat="1">
      <c r="A72" s="92" t="s">
        <v>156</v>
      </c>
      <c r="B72" s="93" t="s">
        <v>340</v>
      </c>
      <c r="C72" s="87" t="s">
        <v>157</v>
      </c>
      <c r="D72" s="94">
        <v>75300</v>
      </c>
      <c r="E72" s="105" t="s">
        <v>158</v>
      </c>
      <c r="F72" s="97" t="s">
        <v>387</v>
      </c>
      <c r="G72" s="105"/>
      <c r="H72" s="97"/>
      <c r="I72" s="97"/>
      <c r="J72" s="98" t="s">
        <v>415</v>
      </c>
    </row>
    <row r="73" spans="1:10" s="3" customFormat="1">
      <c r="A73" s="92" t="s">
        <v>159</v>
      </c>
      <c r="B73" s="93" t="s">
        <v>340</v>
      </c>
      <c r="C73" s="87" t="s">
        <v>160</v>
      </c>
      <c r="D73" s="94">
        <v>75700</v>
      </c>
      <c r="E73" s="105" t="s">
        <v>158</v>
      </c>
      <c r="F73" s="90" t="s">
        <v>387</v>
      </c>
      <c r="G73" s="105"/>
      <c r="H73" s="90"/>
      <c r="I73" s="97"/>
      <c r="J73" s="98" t="s">
        <v>415</v>
      </c>
    </row>
    <row r="74" spans="1:10" s="3" customFormat="1">
      <c r="A74" s="85" t="s">
        <v>161</v>
      </c>
      <c r="B74" s="93" t="s">
        <v>340</v>
      </c>
      <c r="C74" s="86" t="s">
        <v>162</v>
      </c>
      <c r="D74" s="88">
        <v>20000</v>
      </c>
      <c r="E74" s="99" t="s">
        <v>110</v>
      </c>
      <c r="F74" s="90" t="s">
        <v>387</v>
      </c>
      <c r="G74" s="99"/>
      <c r="H74" s="90"/>
      <c r="I74" s="97"/>
      <c r="J74" s="98" t="s">
        <v>415</v>
      </c>
    </row>
    <row r="75" spans="1:10" s="3" customFormat="1" ht="26.25">
      <c r="A75" s="85" t="s">
        <v>163</v>
      </c>
      <c r="B75" s="93" t="s">
        <v>340</v>
      </c>
      <c r="C75" s="87" t="s">
        <v>164</v>
      </c>
      <c r="D75" s="88">
        <v>20000</v>
      </c>
      <c r="E75" s="99" t="s">
        <v>110</v>
      </c>
      <c r="F75" s="90" t="s">
        <v>387</v>
      </c>
      <c r="G75" s="99"/>
      <c r="H75" s="90"/>
      <c r="I75" s="97"/>
      <c r="J75" s="98" t="s">
        <v>415</v>
      </c>
    </row>
    <row r="76" spans="1:10" s="3" customFormat="1">
      <c r="A76" s="92" t="s">
        <v>165</v>
      </c>
      <c r="B76" s="93" t="s">
        <v>340</v>
      </c>
      <c r="C76" s="87" t="s">
        <v>166</v>
      </c>
      <c r="D76" s="94">
        <v>100000</v>
      </c>
      <c r="E76" s="99" t="s">
        <v>110</v>
      </c>
      <c r="F76" s="97" t="s">
        <v>387</v>
      </c>
      <c r="G76" s="99"/>
      <c r="H76" s="97"/>
      <c r="I76" s="97"/>
      <c r="J76" s="98" t="s">
        <v>413</v>
      </c>
    </row>
    <row r="77" spans="1:10" s="3" customFormat="1">
      <c r="A77" s="92" t="s">
        <v>167</v>
      </c>
      <c r="B77" s="93" t="s">
        <v>340</v>
      </c>
      <c r="C77" s="87" t="s">
        <v>168</v>
      </c>
      <c r="D77" s="94">
        <v>250000</v>
      </c>
      <c r="E77" s="105" t="s">
        <v>346</v>
      </c>
      <c r="F77" s="97" t="s">
        <v>387</v>
      </c>
      <c r="G77" s="105"/>
      <c r="H77" s="97"/>
      <c r="I77" s="97"/>
      <c r="J77" s="98" t="s">
        <v>413</v>
      </c>
    </row>
    <row r="78" spans="1:10" s="3" customFormat="1">
      <c r="A78" s="92" t="s">
        <v>169</v>
      </c>
      <c r="B78" s="93" t="s">
        <v>340</v>
      </c>
      <c r="C78" s="87" t="s">
        <v>170</v>
      </c>
      <c r="D78" s="94">
        <v>100000</v>
      </c>
      <c r="E78" s="99" t="s">
        <v>326</v>
      </c>
      <c r="F78" s="97" t="s">
        <v>387</v>
      </c>
      <c r="G78" s="99"/>
      <c r="H78" s="97"/>
      <c r="I78" s="97"/>
      <c r="J78" s="98" t="s">
        <v>413</v>
      </c>
    </row>
    <row r="79" spans="1:10" s="3" customFormat="1">
      <c r="A79" s="92" t="s">
        <v>171</v>
      </c>
      <c r="B79" s="93" t="s">
        <v>340</v>
      </c>
      <c r="C79" s="87" t="s">
        <v>172</v>
      </c>
      <c r="D79" s="94">
        <v>80000</v>
      </c>
      <c r="E79" s="99" t="s">
        <v>110</v>
      </c>
      <c r="F79" s="97" t="s">
        <v>387</v>
      </c>
      <c r="G79" s="99"/>
      <c r="H79" s="97"/>
      <c r="I79" s="97"/>
      <c r="J79" s="98" t="s">
        <v>413</v>
      </c>
    </row>
    <row r="80" spans="1:10" s="3" customFormat="1">
      <c r="A80" s="92" t="s">
        <v>173</v>
      </c>
      <c r="B80" s="93" t="s">
        <v>340</v>
      </c>
      <c r="C80" s="87" t="s">
        <v>174</v>
      </c>
      <c r="D80" s="94">
        <v>80000</v>
      </c>
      <c r="E80" s="99" t="s">
        <v>110</v>
      </c>
      <c r="F80" s="97" t="s">
        <v>387</v>
      </c>
      <c r="G80" s="99"/>
      <c r="H80" s="97"/>
      <c r="I80" s="97"/>
      <c r="J80" s="98" t="s">
        <v>413</v>
      </c>
    </row>
    <row r="81" spans="1:10" s="63" customFormat="1">
      <c r="A81" s="92" t="s">
        <v>175</v>
      </c>
      <c r="B81" s="93" t="s">
        <v>340</v>
      </c>
      <c r="C81" s="87" t="s">
        <v>176</v>
      </c>
      <c r="D81" s="94">
        <v>142000</v>
      </c>
      <c r="E81" s="105" t="s">
        <v>346</v>
      </c>
      <c r="F81" s="97" t="s">
        <v>387</v>
      </c>
      <c r="G81" s="105"/>
      <c r="H81" s="97"/>
      <c r="I81" s="104"/>
      <c r="J81" s="98" t="s">
        <v>413</v>
      </c>
    </row>
    <row r="82" spans="1:10" s="3" customFormat="1">
      <c r="A82" s="92" t="s">
        <v>177</v>
      </c>
      <c r="B82" s="93" t="s">
        <v>340</v>
      </c>
      <c r="C82" s="87" t="s">
        <v>178</v>
      </c>
      <c r="D82" s="94">
        <v>100000</v>
      </c>
      <c r="E82" s="99" t="s">
        <v>326</v>
      </c>
      <c r="F82" s="97" t="s">
        <v>387</v>
      </c>
      <c r="G82" s="99"/>
      <c r="H82" s="97"/>
      <c r="I82" s="97"/>
      <c r="J82" s="98" t="s">
        <v>413</v>
      </c>
    </row>
    <row r="83" spans="1:10" s="3" customFormat="1">
      <c r="A83" s="92" t="s">
        <v>179</v>
      </c>
      <c r="B83" s="93" t="s">
        <v>340</v>
      </c>
      <c r="C83" s="87" t="s">
        <v>180</v>
      </c>
      <c r="D83" s="94">
        <v>50000</v>
      </c>
      <c r="E83" s="99" t="s">
        <v>326</v>
      </c>
      <c r="F83" s="97" t="s">
        <v>387</v>
      </c>
      <c r="G83" s="99"/>
      <c r="H83" s="97"/>
      <c r="I83" s="97"/>
      <c r="J83" s="98" t="s">
        <v>413</v>
      </c>
    </row>
    <row r="84" spans="1:10" s="63" customFormat="1">
      <c r="A84" s="92" t="s">
        <v>181</v>
      </c>
      <c r="B84" s="93" t="s">
        <v>340</v>
      </c>
      <c r="C84" s="87" t="s">
        <v>182</v>
      </c>
      <c r="D84" s="94">
        <v>30000</v>
      </c>
      <c r="E84" s="99" t="s">
        <v>110</v>
      </c>
      <c r="F84" s="97" t="s">
        <v>387</v>
      </c>
      <c r="G84" s="99"/>
      <c r="H84" s="97"/>
      <c r="I84" s="104"/>
      <c r="J84" s="98" t="s">
        <v>413</v>
      </c>
    </row>
    <row r="85" spans="1:10" s="3" customFormat="1">
      <c r="A85" s="101" t="s">
        <v>379</v>
      </c>
      <c r="B85" s="93" t="s">
        <v>340</v>
      </c>
      <c r="C85" s="87" t="s">
        <v>362</v>
      </c>
      <c r="D85" s="94">
        <v>100000</v>
      </c>
      <c r="E85" s="99" t="s">
        <v>110</v>
      </c>
      <c r="F85" s="97" t="s">
        <v>387</v>
      </c>
      <c r="G85" s="99"/>
      <c r="H85" s="97"/>
      <c r="I85" s="97"/>
      <c r="J85" s="98" t="s">
        <v>413</v>
      </c>
    </row>
    <row r="86" spans="1:10" s="3" customFormat="1">
      <c r="A86" s="92" t="s">
        <v>183</v>
      </c>
      <c r="B86" s="93" t="s">
        <v>340</v>
      </c>
      <c r="C86" s="87" t="s">
        <v>184</v>
      </c>
      <c r="D86" s="94">
        <v>50000</v>
      </c>
      <c r="E86" s="99" t="s">
        <v>110</v>
      </c>
      <c r="F86" s="90" t="s">
        <v>387</v>
      </c>
      <c r="G86" s="99"/>
      <c r="H86" s="90"/>
      <c r="I86" s="97"/>
      <c r="J86" s="98" t="s">
        <v>413</v>
      </c>
    </row>
    <row r="87" spans="1:10" s="3" customFormat="1">
      <c r="A87" s="92" t="s">
        <v>185</v>
      </c>
      <c r="B87" s="93" t="s">
        <v>340</v>
      </c>
      <c r="C87" s="87" t="s">
        <v>186</v>
      </c>
      <c r="D87" s="94">
        <v>12179.05</v>
      </c>
      <c r="E87" s="105" t="s">
        <v>346</v>
      </c>
      <c r="F87" s="90" t="s">
        <v>387</v>
      </c>
      <c r="G87" s="105"/>
      <c r="H87" s="90"/>
      <c r="I87" s="97"/>
      <c r="J87" s="98" t="s">
        <v>413</v>
      </c>
    </row>
    <row r="88" spans="1:10" s="63" customFormat="1">
      <c r="A88" s="92" t="s">
        <v>187</v>
      </c>
      <c r="B88" s="93" t="s">
        <v>340</v>
      </c>
      <c r="C88" s="87" t="s">
        <v>188</v>
      </c>
      <c r="D88" s="94">
        <v>35000</v>
      </c>
      <c r="E88" s="99" t="s">
        <v>110</v>
      </c>
      <c r="F88" s="90" t="s">
        <v>387</v>
      </c>
      <c r="G88" s="99"/>
      <c r="H88" s="90"/>
      <c r="I88" s="104"/>
      <c r="J88" s="98" t="s">
        <v>413</v>
      </c>
    </row>
    <row r="89" spans="1:10">
      <c r="A89" s="92" t="s">
        <v>189</v>
      </c>
      <c r="B89" s="93" t="s">
        <v>340</v>
      </c>
      <c r="C89" s="87" t="s">
        <v>190</v>
      </c>
      <c r="D89" s="94">
        <v>9423.7900000000009</v>
      </c>
      <c r="E89" s="105" t="s">
        <v>346</v>
      </c>
      <c r="F89" s="90" t="s">
        <v>387</v>
      </c>
      <c r="G89" s="105"/>
      <c r="H89" s="90"/>
      <c r="I89" s="90"/>
      <c r="J89" s="98" t="s">
        <v>413</v>
      </c>
    </row>
    <row r="90" spans="1:10" s="81" customFormat="1">
      <c r="A90" s="92" t="s">
        <v>191</v>
      </c>
      <c r="B90" s="93" t="s">
        <v>340</v>
      </c>
      <c r="C90" s="87" t="s">
        <v>192</v>
      </c>
      <c r="D90" s="94">
        <v>15000</v>
      </c>
      <c r="E90" s="99" t="s">
        <v>110</v>
      </c>
      <c r="F90" s="90" t="s">
        <v>387</v>
      </c>
      <c r="G90" s="99"/>
      <c r="H90" s="90"/>
      <c r="I90" s="97"/>
      <c r="J90" s="98" t="s">
        <v>413</v>
      </c>
    </row>
    <row r="91" spans="1:10">
      <c r="A91" s="92" t="s">
        <v>193</v>
      </c>
      <c r="B91" s="93" t="s">
        <v>340</v>
      </c>
      <c r="C91" s="87" t="s">
        <v>194</v>
      </c>
      <c r="D91" s="94">
        <v>44925.19</v>
      </c>
      <c r="E91" s="105" t="s">
        <v>346</v>
      </c>
      <c r="F91" s="90" t="s">
        <v>387</v>
      </c>
      <c r="G91" s="105"/>
      <c r="H91" s="90"/>
      <c r="I91" s="90"/>
      <c r="J91" s="98" t="s">
        <v>413</v>
      </c>
    </row>
    <row r="92" spans="1:10">
      <c r="A92" s="92" t="s">
        <v>195</v>
      </c>
      <c r="B92" s="93" t="s">
        <v>340</v>
      </c>
      <c r="C92" s="87" t="s">
        <v>196</v>
      </c>
      <c r="D92" s="94">
        <v>29215.33</v>
      </c>
      <c r="E92" s="105" t="s">
        <v>346</v>
      </c>
      <c r="F92" s="90" t="s">
        <v>387</v>
      </c>
      <c r="G92" s="105"/>
      <c r="H92" s="90"/>
      <c r="I92" s="90"/>
      <c r="J92" s="98" t="s">
        <v>413</v>
      </c>
    </row>
    <row r="93" spans="1:10">
      <c r="A93" s="92" t="s">
        <v>197</v>
      </c>
      <c r="B93" s="93" t="s">
        <v>340</v>
      </c>
      <c r="C93" s="87" t="s">
        <v>198</v>
      </c>
      <c r="D93" s="94">
        <v>200000</v>
      </c>
      <c r="E93" s="105" t="s">
        <v>346</v>
      </c>
      <c r="F93" s="90" t="s">
        <v>387</v>
      </c>
      <c r="G93" s="105"/>
      <c r="H93" s="90"/>
      <c r="I93" s="222"/>
      <c r="J93" s="98" t="s">
        <v>413</v>
      </c>
    </row>
    <row r="94" spans="1:10" s="3" customFormat="1" ht="15.75" thickBot="1">
      <c r="A94" s="110" t="s">
        <v>199</v>
      </c>
      <c r="B94" s="111" t="s">
        <v>340</v>
      </c>
      <c r="C94" s="203" t="s">
        <v>200</v>
      </c>
      <c r="D94" s="204">
        <v>3000</v>
      </c>
      <c r="E94" s="192" t="s">
        <v>326</v>
      </c>
      <c r="F94" s="193" t="s">
        <v>387</v>
      </c>
      <c r="G94" s="192"/>
      <c r="H94" s="193"/>
      <c r="I94" s="193"/>
      <c r="J94" s="194" t="s">
        <v>413</v>
      </c>
    </row>
    <row r="95" spans="1:10" s="3" customFormat="1" ht="15.75" thickTop="1">
      <c r="A95" s="130" t="s">
        <v>201</v>
      </c>
      <c r="B95" s="131" t="s">
        <v>341</v>
      </c>
      <c r="C95" s="132" t="s">
        <v>330</v>
      </c>
      <c r="D95" s="133">
        <v>70806.23</v>
      </c>
      <c r="E95" s="202" t="s">
        <v>326</v>
      </c>
      <c r="F95" s="135" t="s">
        <v>387</v>
      </c>
      <c r="G95" s="202"/>
      <c r="H95" s="135"/>
      <c r="I95" s="136"/>
      <c r="J95" s="137" t="s">
        <v>420</v>
      </c>
    </row>
    <row r="96" spans="1:10" s="3" customFormat="1" ht="26.25">
      <c r="A96" s="92" t="s">
        <v>202</v>
      </c>
      <c r="B96" s="93" t="s">
        <v>341</v>
      </c>
      <c r="C96" s="87" t="s">
        <v>203</v>
      </c>
      <c r="D96" s="94">
        <v>1150</v>
      </c>
      <c r="E96" s="99" t="s">
        <v>326</v>
      </c>
      <c r="F96" s="90" t="s">
        <v>387</v>
      </c>
      <c r="G96" s="99"/>
      <c r="H96" s="90"/>
      <c r="I96" s="97"/>
      <c r="J96" s="98" t="s">
        <v>410</v>
      </c>
    </row>
    <row r="97" spans="1:10" s="3" customFormat="1">
      <c r="A97" s="92" t="s">
        <v>204</v>
      </c>
      <c r="B97" s="93" t="s">
        <v>337</v>
      </c>
      <c r="C97" s="95" t="s">
        <v>205</v>
      </c>
      <c r="D97" s="96">
        <v>15000</v>
      </c>
      <c r="E97" s="99" t="s">
        <v>326</v>
      </c>
      <c r="F97" s="90" t="s">
        <v>387</v>
      </c>
      <c r="G97" s="99"/>
      <c r="H97" s="90"/>
      <c r="I97" s="97"/>
      <c r="J97" s="98" t="s">
        <v>415</v>
      </c>
    </row>
    <row r="98" spans="1:10" s="3" customFormat="1">
      <c r="A98" s="92" t="s">
        <v>210</v>
      </c>
      <c r="B98" s="93" t="s">
        <v>341</v>
      </c>
      <c r="C98" s="87" t="s">
        <v>211</v>
      </c>
      <c r="D98" s="94">
        <v>8000</v>
      </c>
      <c r="E98" s="100" t="s">
        <v>347</v>
      </c>
      <c r="F98" s="90" t="s">
        <v>387</v>
      </c>
      <c r="G98" s="100"/>
      <c r="H98" s="90"/>
      <c r="I98" s="97"/>
      <c r="J98" s="98" t="s">
        <v>421</v>
      </c>
    </row>
    <row r="99" spans="1:10" s="3" customFormat="1" ht="26.25">
      <c r="A99" s="92" t="s">
        <v>212</v>
      </c>
      <c r="B99" s="93" t="s">
        <v>341</v>
      </c>
      <c r="C99" s="87" t="s">
        <v>213</v>
      </c>
      <c r="D99" s="94">
        <v>29000</v>
      </c>
      <c r="E99" s="100" t="s">
        <v>348</v>
      </c>
      <c r="F99" s="90" t="s">
        <v>387</v>
      </c>
      <c r="G99" s="100"/>
      <c r="H99" s="90"/>
      <c r="I99" s="97"/>
      <c r="J99" s="98" t="s">
        <v>410</v>
      </c>
    </row>
    <row r="100" spans="1:10" s="3" customFormat="1">
      <c r="A100" s="92" t="s">
        <v>214</v>
      </c>
      <c r="B100" s="93" t="s">
        <v>341</v>
      </c>
      <c r="C100" s="87" t="s">
        <v>215</v>
      </c>
      <c r="D100" s="102">
        <v>74394.710000000006</v>
      </c>
      <c r="E100" s="105" t="s">
        <v>326</v>
      </c>
      <c r="F100" s="104" t="s">
        <v>387</v>
      </c>
      <c r="G100" s="105"/>
      <c r="H100" s="104"/>
      <c r="I100" s="97"/>
      <c r="J100" s="98" t="s">
        <v>420</v>
      </c>
    </row>
    <row r="101" spans="1:10" s="3" customFormat="1">
      <c r="A101" s="92" t="s">
        <v>216</v>
      </c>
      <c r="B101" s="93" t="s">
        <v>341</v>
      </c>
      <c r="C101" s="87" t="s">
        <v>217</v>
      </c>
      <c r="D101" s="102">
        <v>50000</v>
      </c>
      <c r="E101" s="105" t="s">
        <v>326</v>
      </c>
      <c r="F101" s="104" t="s">
        <v>387</v>
      </c>
      <c r="G101" s="105"/>
      <c r="H101" s="104"/>
      <c r="I101" s="97"/>
      <c r="J101" s="98" t="s">
        <v>413</v>
      </c>
    </row>
    <row r="102" spans="1:10" s="3" customFormat="1">
      <c r="A102" s="92" t="s">
        <v>218</v>
      </c>
      <c r="B102" s="93" t="s">
        <v>341</v>
      </c>
      <c r="C102" s="87" t="s">
        <v>219</v>
      </c>
      <c r="D102" s="102">
        <v>10000</v>
      </c>
      <c r="E102" s="105" t="s">
        <v>326</v>
      </c>
      <c r="F102" s="107" t="s">
        <v>387</v>
      </c>
      <c r="G102" s="105"/>
      <c r="H102" s="107"/>
      <c r="I102" s="97"/>
      <c r="J102" s="98" t="s">
        <v>410</v>
      </c>
    </row>
    <row r="103" spans="1:10" s="3" customFormat="1">
      <c r="A103" s="92" t="s">
        <v>220</v>
      </c>
      <c r="B103" s="93" t="s">
        <v>341</v>
      </c>
      <c r="C103" s="87" t="s">
        <v>221</v>
      </c>
      <c r="D103" s="102">
        <v>12400</v>
      </c>
      <c r="E103" s="105" t="s">
        <v>326</v>
      </c>
      <c r="F103" s="107" t="s">
        <v>387</v>
      </c>
      <c r="G103" s="105"/>
      <c r="H103" s="107"/>
      <c r="I103" s="97"/>
      <c r="J103" s="98" t="s">
        <v>413</v>
      </c>
    </row>
    <row r="104" spans="1:10">
      <c r="A104" s="92" t="s">
        <v>222</v>
      </c>
      <c r="B104" s="93" t="s">
        <v>341</v>
      </c>
      <c r="C104" s="87" t="s">
        <v>223</v>
      </c>
      <c r="D104" s="102">
        <v>10000</v>
      </c>
      <c r="E104" s="105" t="s">
        <v>326</v>
      </c>
      <c r="F104" s="107" t="s">
        <v>387</v>
      </c>
      <c r="G104" s="105"/>
      <c r="H104" s="107"/>
      <c r="I104" s="90"/>
      <c r="J104" s="91" t="s">
        <v>421</v>
      </c>
    </row>
    <row r="105" spans="1:10">
      <c r="A105" s="92" t="s">
        <v>290</v>
      </c>
      <c r="B105" s="93" t="s">
        <v>337</v>
      </c>
      <c r="C105" s="87" t="s">
        <v>291</v>
      </c>
      <c r="D105" s="94">
        <v>20000</v>
      </c>
      <c r="E105" s="99" t="s">
        <v>326</v>
      </c>
      <c r="F105" s="90" t="s">
        <v>387</v>
      </c>
      <c r="G105" s="99"/>
      <c r="H105" s="90"/>
      <c r="I105" s="90"/>
      <c r="J105" s="91" t="s">
        <v>413</v>
      </c>
    </row>
    <row r="106" spans="1:10">
      <c r="A106" s="92" t="s">
        <v>292</v>
      </c>
      <c r="B106" s="93" t="s">
        <v>337</v>
      </c>
      <c r="C106" s="87" t="s">
        <v>293</v>
      </c>
      <c r="D106" s="94">
        <v>5000</v>
      </c>
      <c r="E106" s="99" t="s">
        <v>326</v>
      </c>
      <c r="F106" s="90" t="s">
        <v>387</v>
      </c>
      <c r="G106" s="99"/>
      <c r="H106" s="90"/>
      <c r="I106" s="90"/>
      <c r="J106" s="91" t="s">
        <v>413</v>
      </c>
    </row>
    <row r="107" spans="1:10">
      <c r="A107" s="92" t="s">
        <v>296</v>
      </c>
      <c r="B107" s="93" t="s">
        <v>340</v>
      </c>
      <c r="C107" s="87" t="s">
        <v>297</v>
      </c>
      <c r="D107" s="88">
        <v>20000</v>
      </c>
      <c r="E107" s="99" t="s">
        <v>326</v>
      </c>
      <c r="F107" s="90" t="s">
        <v>387</v>
      </c>
      <c r="G107" s="99"/>
      <c r="H107" s="90"/>
      <c r="I107" s="90"/>
      <c r="J107" s="91" t="s">
        <v>422</v>
      </c>
    </row>
    <row r="108" spans="1:10">
      <c r="A108" s="85" t="s">
        <v>308</v>
      </c>
      <c r="B108" s="93" t="s">
        <v>340</v>
      </c>
      <c r="C108" s="86" t="s">
        <v>309</v>
      </c>
      <c r="D108" s="88">
        <v>246683.1</v>
      </c>
      <c r="E108" s="108" t="s">
        <v>349</v>
      </c>
      <c r="F108" s="90" t="s">
        <v>387</v>
      </c>
      <c r="G108" s="108"/>
      <c r="H108" s="90"/>
      <c r="I108" s="90"/>
      <c r="J108" s="91" t="s">
        <v>413</v>
      </c>
    </row>
    <row r="109" spans="1:10">
      <c r="A109" s="85" t="s">
        <v>310</v>
      </c>
      <c r="B109" s="93" t="s">
        <v>340</v>
      </c>
      <c r="C109" s="86" t="s">
        <v>311</v>
      </c>
      <c r="D109" s="88">
        <v>50000</v>
      </c>
      <c r="E109" s="108" t="s">
        <v>349</v>
      </c>
      <c r="F109" s="90" t="s">
        <v>387</v>
      </c>
      <c r="G109" s="108"/>
      <c r="H109" s="90"/>
      <c r="I109" s="90"/>
      <c r="J109" s="91" t="s">
        <v>414</v>
      </c>
    </row>
    <row r="110" spans="1:10">
      <c r="A110" s="113" t="s">
        <v>312</v>
      </c>
      <c r="B110" s="114" t="s">
        <v>340</v>
      </c>
      <c r="C110" s="115" t="s">
        <v>313</v>
      </c>
      <c r="D110" s="128">
        <v>178763.88</v>
      </c>
      <c r="E110" s="129" t="s">
        <v>349</v>
      </c>
      <c r="F110" s="118" t="s">
        <v>387</v>
      </c>
      <c r="G110" s="129"/>
      <c r="H110" s="118"/>
      <c r="I110" s="118"/>
      <c r="J110" s="119" t="s">
        <v>414</v>
      </c>
    </row>
    <row r="111" spans="1:10" ht="15.75" thickBot="1">
      <c r="A111" s="122"/>
      <c r="B111" s="184"/>
      <c r="C111" s="162" t="s">
        <v>398</v>
      </c>
      <c r="D111" s="205">
        <f>SUM(D10:D110)</f>
        <v>6440085.8500000006</v>
      </c>
      <c r="E111" s="142"/>
      <c r="F111" s="125"/>
      <c r="G111" s="142"/>
      <c r="H111" s="125"/>
      <c r="I111" s="125"/>
      <c r="J111" s="127"/>
    </row>
    <row r="112" spans="1:10" ht="16.5" thickTop="1">
      <c r="A112" s="139"/>
      <c r="B112" s="187"/>
      <c r="C112" s="172" t="s">
        <v>399</v>
      </c>
      <c r="D112" s="143"/>
      <c r="E112" s="144"/>
      <c r="F112" s="145"/>
      <c r="G112" s="146"/>
      <c r="H112" s="145"/>
      <c r="I112" s="145"/>
      <c r="J112" s="147"/>
    </row>
    <row r="113" spans="1:11" ht="26.25" customHeight="1">
      <c r="A113" s="130" t="s">
        <v>262</v>
      </c>
      <c r="B113" s="132"/>
      <c r="C113" s="132" t="s">
        <v>263</v>
      </c>
      <c r="D113" s="133">
        <v>20000</v>
      </c>
      <c r="E113" s="202" t="s">
        <v>326</v>
      </c>
      <c r="F113" s="135" t="s">
        <v>390</v>
      </c>
      <c r="G113" s="202"/>
      <c r="H113" s="135"/>
      <c r="I113" s="135"/>
      <c r="J113" s="151" t="s">
        <v>422</v>
      </c>
    </row>
    <row r="114" spans="1:11" s="3" customFormat="1" ht="26.25" customHeight="1">
      <c r="A114" s="92" t="s">
        <v>264</v>
      </c>
      <c r="B114" s="87"/>
      <c r="C114" s="87" t="s">
        <v>265</v>
      </c>
      <c r="D114" s="94">
        <v>1148.7</v>
      </c>
      <c r="E114" s="99" t="s">
        <v>326</v>
      </c>
      <c r="F114" s="90" t="s">
        <v>390</v>
      </c>
      <c r="G114" s="99"/>
      <c r="H114" s="90"/>
      <c r="I114" s="97"/>
      <c r="J114" s="98" t="s">
        <v>422</v>
      </c>
    </row>
    <row r="115" spans="1:11" ht="26.25" customHeight="1">
      <c r="A115" s="92" t="s">
        <v>266</v>
      </c>
      <c r="B115" s="93" t="s">
        <v>341</v>
      </c>
      <c r="C115" s="87" t="s">
        <v>267</v>
      </c>
      <c r="D115" s="94">
        <v>20000</v>
      </c>
      <c r="E115" s="99" t="s">
        <v>326</v>
      </c>
      <c r="F115" s="97" t="s">
        <v>390</v>
      </c>
      <c r="G115" s="99"/>
      <c r="H115" s="97"/>
      <c r="I115" s="90"/>
      <c r="J115" s="91" t="s">
        <v>413</v>
      </c>
    </row>
    <row r="116" spans="1:11" ht="38.25" customHeight="1">
      <c r="A116" s="92" t="s">
        <v>268</v>
      </c>
      <c r="B116" s="93" t="s">
        <v>341</v>
      </c>
      <c r="C116" s="87" t="s">
        <v>269</v>
      </c>
      <c r="D116" s="94">
        <v>1500</v>
      </c>
      <c r="E116" s="99" t="s">
        <v>326</v>
      </c>
      <c r="F116" s="97" t="s">
        <v>390</v>
      </c>
      <c r="G116" s="99"/>
      <c r="H116" s="97"/>
      <c r="I116" s="90"/>
      <c r="J116" s="91" t="s">
        <v>421</v>
      </c>
    </row>
    <row r="117" spans="1:11" ht="29.25" customHeight="1">
      <c r="A117" s="92" t="s">
        <v>270</v>
      </c>
      <c r="B117" s="93" t="s">
        <v>341</v>
      </c>
      <c r="C117" s="87" t="s">
        <v>271</v>
      </c>
      <c r="D117" s="94">
        <v>20000</v>
      </c>
      <c r="E117" s="99" t="s">
        <v>326</v>
      </c>
      <c r="F117" s="97" t="s">
        <v>390</v>
      </c>
      <c r="G117" s="99"/>
      <c r="H117" s="97"/>
      <c r="I117" s="90"/>
      <c r="J117" s="91" t="s">
        <v>413</v>
      </c>
    </row>
    <row r="118" spans="1:11" ht="30" customHeight="1">
      <c r="A118" s="92" t="s">
        <v>272</v>
      </c>
      <c r="B118" s="93" t="s">
        <v>341</v>
      </c>
      <c r="C118" s="87" t="s">
        <v>273</v>
      </c>
      <c r="D118" s="94">
        <v>3883.87</v>
      </c>
      <c r="E118" s="99" t="s">
        <v>326</v>
      </c>
      <c r="F118" s="97" t="s">
        <v>390</v>
      </c>
      <c r="G118" s="99"/>
      <c r="H118" s="97"/>
      <c r="I118" s="90"/>
      <c r="J118" s="91" t="s">
        <v>413</v>
      </c>
    </row>
    <row r="119" spans="1:11" ht="66" customHeight="1">
      <c r="A119" s="92" t="s">
        <v>274</v>
      </c>
      <c r="B119" s="93" t="s">
        <v>341</v>
      </c>
      <c r="C119" s="87" t="s">
        <v>275</v>
      </c>
      <c r="D119" s="94">
        <v>10000</v>
      </c>
      <c r="E119" s="99" t="s">
        <v>326</v>
      </c>
      <c r="F119" s="97" t="s">
        <v>390</v>
      </c>
      <c r="G119" s="99"/>
      <c r="H119" s="97"/>
      <c r="I119" s="90"/>
      <c r="J119" s="91" t="s">
        <v>413</v>
      </c>
    </row>
    <row r="120" spans="1:11" ht="26.25" customHeight="1">
      <c r="A120" s="92" t="s">
        <v>276</v>
      </c>
      <c r="B120" s="93" t="s">
        <v>341</v>
      </c>
      <c r="C120" s="87" t="s">
        <v>277</v>
      </c>
      <c r="D120" s="94">
        <v>10000</v>
      </c>
      <c r="E120" s="99" t="s">
        <v>326</v>
      </c>
      <c r="F120" s="97" t="s">
        <v>390</v>
      </c>
      <c r="G120" s="99"/>
      <c r="H120" s="97"/>
      <c r="I120" s="90"/>
      <c r="J120" s="91" t="s">
        <v>413</v>
      </c>
    </row>
    <row r="121" spans="1:11" ht="39.75" customHeight="1">
      <c r="A121" s="92" t="s">
        <v>278</v>
      </c>
      <c r="B121" s="93" t="s">
        <v>341</v>
      </c>
      <c r="C121" s="87" t="s">
        <v>279</v>
      </c>
      <c r="D121" s="94">
        <v>11116.13</v>
      </c>
      <c r="E121" s="99" t="s">
        <v>326</v>
      </c>
      <c r="F121" s="97" t="s">
        <v>390</v>
      </c>
      <c r="G121" s="99"/>
      <c r="H121" s="97"/>
      <c r="I121" s="90"/>
      <c r="J121" s="91" t="s">
        <v>421</v>
      </c>
    </row>
    <row r="122" spans="1:11" s="63" customFormat="1" ht="32.25" customHeight="1">
      <c r="A122" s="92" t="s">
        <v>280</v>
      </c>
      <c r="B122" s="87"/>
      <c r="C122" s="87" t="s">
        <v>281</v>
      </c>
      <c r="D122" s="94">
        <v>100000</v>
      </c>
      <c r="E122" s="99" t="s">
        <v>326</v>
      </c>
      <c r="F122" s="90" t="s">
        <v>390</v>
      </c>
      <c r="G122" s="99"/>
      <c r="H122" s="90"/>
      <c r="I122" s="104"/>
      <c r="J122" s="106" t="s">
        <v>413</v>
      </c>
    </row>
    <row r="123" spans="1:11" s="63" customFormat="1" ht="26.25" customHeight="1">
      <c r="A123" s="92" t="s">
        <v>282</v>
      </c>
      <c r="B123" s="87"/>
      <c r="C123" s="87" t="s">
        <v>283</v>
      </c>
      <c r="D123" s="94">
        <v>140000</v>
      </c>
      <c r="E123" s="99" t="s">
        <v>326</v>
      </c>
      <c r="F123" s="90" t="s">
        <v>390</v>
      </c>
      <c r="G123" s="99"/>
      <c r="H123" s="90"/>
      <c r="I123" s="104"/>
      <c r="J123" s="106" t="s">
        <v>413</v>
      </c>
    </row>
    <row r="124" spans="1:11" s="52" customFormat="1" ht="26.25" customHeight="1">
      <c r="A124" s="92" t="s">
        <v>284</v>
      </c>
      <c r="B124" s="87"/>
      <c r="C124" s="87" t="s">
        <v>285</v>
      </c>
      <c r="D124" s="94">
        <v>20000</v>
      </c>
      <c r="E124" s="99" t="s">
        <v>326</v>
      </c>
      <c r="F124" s="90" t="s">
        <v>390</v>
      </c>
      <c r="G124" s="99"/>
      <c r="H124" s="90"/>
      <c r="I124" s="107"/>
      <c r="J124" s="106" t="s">
        <v>413</v>
      </c>
    </row>
    <row r="125" spans="1:11" s="52" customFormat="1" ht="26.25" customHeight="1">
      <c r="A125" s="92" t="s">
        <v>286</v>
      </c>
      <c r="B125" s="87"/>
      <c r="C125" s="87" t="s">
        <v>287</v>
      </c>
      <c r="D125" s="94">
        <v>165097.57999999999</v>
      </c>
      <c r="E125" s="99" t="s">
        <v>326</v>
      </c>
      <c r="F125" s="90" t="s">
        <v>390</v>
      </c>
      <c r="G125" s="99"/>
      <c r="H125" s="90"/>
      <c r="I125" s="107"/>
      <c r="J125" s="106" t="s">
        <v>413</v>
      </c>
    </row>
    <row r="126" spans="1:11" s="52" customFormat="1" ht="26.25" customHeight="1">
      <c r="A126" s="113" t="s">
        <v>288</v>
      </c>
      <c r="B126" s="115"/>
      <c r="C126" s="115" t="s">
        <v>289</v>
      </c>
      <c r="D126" s="116">
        <v>12450.3</v>
      </c>
      <c r="E126" s="206" t="s">
        <v>326</v>
      </c>
      <c r="F126" s="118" t="s">
        <v>390</v>
      </c>
      <c r="G126" s="206"/>
      <c r="H126" s="118"/>
      <c r="I126" s="207"/>
      <c r="J126" s="106" t="s">
        <v>413</v>
      </c>
    </row>
    <row r="127" spans="1:11" s="52" customFormat="1" ht="26.25" customHeight="1" thickBot="1">
      <c r="A127" s="122"/>
      <c r="B127" s="208"/>
      <c r="C127" s="120" t="s">
        <v>400</v>
      </c>
      <c r="D127" s="121">
        <f>SUM(D113:D126)</f>
        <v>535196.58000000007</v>
      </c>
      <c r="E127" s="209"/>
      <c r="F127" s="125"/>
      <c r="G127" s="209"/>
      <c r="H127" s="125"/>
      <c r="I127" s="210"/>
      <c r="J127" s="211"/>
    </row>
    <row r="128" spans="1:11" s="52" customFormat="1" ht="26.25" customHeight="1" thickTop="1">
      <c r="A128" s="139"/>
      <c r="B128" s="212"/>
      <c r="C128" s="138" t="s">
        <v>401</v>
      </c>
      <c r="D128" s="158"/>
      <c r="E128" s="158"/>
      <c r="F128" s="158"/>
      <c r="G128" s="158"/>
      <c r="H128" s="158"/>
      <c r="I128" s="158"/>
      <c r="J128" s="159"/>
      <c r="K128" s="82"/>
    </row>
    <row r="129" spans="1:10" ht="15" customHeight="1">
      <c r="A129" s="130" t="s">
        <v>22</v>
      </c>
      <c r="B129" s="131" t="s">
        <v>336</v>
      </c>
      <c r="C129" s="132" t="s">
        <v>23</v>
      </c>
      <c r="D129" s="133">
        <v>20000</v>
      </c>
      <c r="E129" s="134" t="s">
        <v>326</v>
      </c>
      <c r="F129" s="136" t="s">
        <v>388</v>
      </c>
      <c r="G129" s="134"/>
      <c r="H129" s="136"/>
      <c r="I129" s="135"/>
      <c r="J129" s="91" t="s">
        <v>423</v>
      </c>
    </row>
    <row r="130" spans="1:10">
      <c r="A130" s="92" t="s">
        <v>24</v>
      </c>
      <c r="B130" s="93" t="s">
        <v>336</v>
      </c>
      <c r="C130" s="87" t="s">
        <v>25</v>
      </c>
      <c r="D130" s="94">
        <v>10000</v>
      </c>
      <c r="E130" s="89" t="s">
        <v>326</v>
      </c>
      <c r="F130" s="97" t="s">
        <v>388</v>
      </c>
      <c r="G130" s="89"/>
      <c r="H130" s="97"/>
      <c r="I130" s="90"/>
      <c r="J130" s="91" t="s">
        <v>423</v>
      </c>
    </row>
    <row r="131" spans="1:10">
      <c r="A131" s="92" t="s">
        <v>26</v>
      </c>
      <c r="B131" s="93" t="s">
        <v>336</v>
      </c>
      <c r="C131" s="87" t="s">
        <v>27</v>
      </c>
      <c r="D131" s="94">
        <v>5000</v>
      </c>
      <c r="E131" s="89" t="s">
        <v>326</v>
      </c>
      <c r="F131" s="97" t="s">
        <v>388</v>
      </c>
      <c r="G131" s="89"/>
      <c r="H131" s="97"/>
      <c r="I131" s="90"/>
      <c r="J131" s="91" t="s">
        <v>423</v>
      </c>
    </row>
    <row r="132" spans="1:10">
      <c r="A132" s="92" t="s">
        <v>28</v>
      </c>
      <c r="B132" s="93" t="s">
        <v>336</v>
      </c>
      <c r="C132" s="87" t="s">
        <v>29</v>
      </c>
      <c r="D132" s="94">
        <v>5000</v>
      </c>
      <c r="E132" s="89" t="s">
        <v>326</v>
      </c>
      <c r="F132" s="97" t="s">
        <v>388</v>
      </c>
      <c r="G132" s="89"/>
      <c r="H132" s="97"/>
      <c r="I132" s="90"/>
      <c r="J132" s="91" t="s">
        <v>423</v>
      </c>
    </row>
    <row r="133" spans="1:10">
      <c r="A133" s="92" t="s">
        <v>30</v>
      </c>
      <c r="B133" s="93" t="s">
        <v>336</v>
      </c>
      <c r="C133" s="87" t="s">
        <v>31</v>
      </c>
      <c r="D133" s="94">
        <v>5000</v>
      </c>
      <c r="E133" s="89" t="s">
        <v>326</v>
      </c>
      <c r="F133" s="97" t="s">
        <v>388</v>
      </c>
      <c r="G133" s="89"/>
      <c r="H133" s="97"/>
      <c r="I133" s="90"/>
      <c r="J133" s="91" t="s">
        <v>423</v>
      </c>
    </row>
    <row r="134" spans="1:10">
      <c r="A134" s="92" t="s">
        <v>32</v>
      </c>
      <c r="B134" s="93" t="s">
        <v>336</v>
      </c>
      <c r="C134" s="87" t="s">
        <v>33</v>
      </c>
      <c r="D134" s="94">
        <v>2000</v>
      </c>
      <c r="E134" s="89" t="s">
        <v>326</v>
      </c>
      <c r="F134" s="97" t="s">
        <v>388</v>
      </c>
      <c r="G134" s="89"/>
      <c r="H134" s="97"/>
      <c r="I134" s="90"/>
      <c r="J134" s="91" t="s">
        <v>423</v>
      </c>
    </row>
    <row r="135" spans="1:10">
      <c r="A135" s="92" t="s">
        <v>34</v>
      </c>
      <c r="B135" s="93" t="s">
        <v>336</v>
      </c>
      <c r="C135" s="87" t="s">
        <v>35</v>
      </c>
      <c r="D135" s="94">
        <v>2000</v>
      </c>
      <c r="E135" s="89" t="s">
        <v>326</v>
      </c>
      <c r="F135" s="97" t="s">
        <v>388</v>
      </c>
      <c r="G135" s="89"/>
      <c r="H135" s="97"/>
      <c r="I135" s="90"/>
      <c r="J135" s="91" t="s">
        <v>423</v>
      </c>
    </row>
    <row r="136" spans="1:10">
      <c r="A136" s="92" t="s">
        <v>46</v>
      </c>
      <c r="B136" s="93" t="s">
        <v>336</v>
      </c>
      <c r="C136" s="87" t="s">
        <v>47</v>
      </c>
      <c r="D136" s="94">
        <v>23000</v>
      </c>
      <c r="E136" s="99" t="s">
        <v>360</v>
      </c>
      <c r="F136" s="97" t="s">
        <v>388</v>
      </c>
      <c r="G136" s="99"/>
      <c r="H136" s="97"/>
      <c r="I136" s="90"/>
      <c r="J136" s="91" t="s">
        <v>421</v>
      </c>
    </row>
    <row r="137" spans="1:10" ht="26.25">
      <c r="A137" s="92" t="s">
        <v>48</v>
      </c>
      <c r="B137" s="93" t="s">
        <v>341</v>
      </c>
      <c r="C137" s="87" t="s">
        <v>49</v>
      </c>
      <c r="D137" s="94">
        <v>24800</v>
      </c>
      <c r="E137" s="99" t="s">
        <v>326</v>
      </c>
      <c r="F137" s="97" t="s">
        <v>388</v>
      </c>
      <c r="G137" s="99"/>
      <c r="H137" s="97"/>
      <c r="I137" s="90"/>
      <c r="J137" s="91" t="s">
        <v>421</v>
      </c>
    </row>
    <row r="138" spans="1:10">
      <c r="A138" s="92" t="s">
        <v>71</v>
      </c>
      <c r="B138" s="93" t="s">
        <v>336</v>
      </c>
      <c r="C138" s="87" t="s">
        <v>72</v>
      </c>
      <c r="D138" s="94">
        <v>10000</v>
      </c>
      <c r="E138" s="99" t="s">
        <v>326</v>
      </c>
      <c r="F138" s="109" t="s">
        <v>388</v>
      </c>
      <c r="G138" s="99"/>
      <c r="H138" s="97"/>
      <c r="I138" s="90"/>
      <c r="J138" s="91" t="s">
        <v>413</v>
      </c>
    </row>
    <row r="139" spans="1:10">
      <c r="A139" s="92" t="s">
        <v>97</v>
      </c>
      <c r="B139" s="93" t="s">
        <v>336</v>
      </c>
      <c r="C139" s="87" t="s">
        <v>98</v>
      </c>
      <c r="D139" s="94">
        <v>20000</v>
      </c>
      <c r="E139" s="99" t="s">
        <v>326</v>
      </c>
      <c r="F139" s="97" t="s">
        <v>388</v>
      </c>
      <c r="G139" s="99"/>
      <c r="H139" s="97"/>
      <c r="I139" s="90"/>
      <c r="J139" s="91" t="s">
        <v>413</v>
      </c>
    </row>
    <row r="140" spans="1:10">
      <c r="A140" s="92" t="s">
        <v>224</v>
      </c>
      <c r="B140" s="93" t="s">
        <v>337</v>
      </c>
      <c r="C140" s="87" t="s">
        <v>225</v>
      </c>
      <c r="D140" s="94">
        <v>40000</v>
      </c>
      <c r="E140" s="99" t="s">
        <v>326</v>
      </c>
      <c r="F140" s="90" t="s">
        <v>388</v>
      </c>
      <c r="G140" s="99"/>
      <c r="H140" s="90"/>
      <c r="I140" s="90"/>
      <c r="J140" s="91" t="s">
        <v>413</v>
      </c>
    </row>
    <row r="141" spans="1:10">
      <c r="A141" s="92" t="s">
        <v>226</v>
      </c>
      <c r="B141" s="93" t="s">
        <v>337</v>
      </c>
      <c r="C141" s="87" t="s">
        <v>227</v>
      </c>
      <c r="D141" s="94">
        <v>16000</v>
      </c>
      <c r="E141" s="99" t="s">
        <v>326</v>
      </c>
      <c r="F141" s="90" t="s">
        <v>388</v>
      </c>
      <c r="G141" s="99"/>
      <c r="H141" s="90"/>
      <c r="I141" s="90"/>
      <c r="J141" s="91" t="s">
        <v>413</v>
      </c>
    </row>
    <row r="142" spans="1:10">
      <c r="A142" s="92" t="s">
        <v>228</v>
      </c>
      <c r="B142" s="93" t="s">
        <v>337</v>
      </c>
      <c r="C142" s="87" t="s">
        <v>229</v>
      </c>
      <c r="D142" s="94">
        <v>19000</v>
      </c>
      <c r="E142" s="99" t="s">
        <v>326</v>
      </c>
      <c r="F142" s="90" t="s">
        <v>388</v>
      </c>
      <c r="G142" s="99"/>
      <c r="H142" s="90"/>
      <c r="I142" s="90"/>
      <c r="J142" s="91" t="s">
        <v>413</v>
      </c>
    </row>
    <row r="143" spans="1:10">
      <c r="A143" s="92" t="s">
        <v>230</v>
      </c>
      <c r="B143" s="93" t="s">
        <v>337</v>
      </c>
      <c r="C143" s="87" t="s">
        <v>231</v>
      </c>
      <c r="D143" s="94">
        <v>14000</v>
      </c>
      <c r="E143" s="99" t="s">
        <v>326</v>
      </c>
      <c r="F143" s="90" t="s">
        <v>388</v>
      </c>
      <c r="G143" s="99"/>
      <c r="H143" s="90"/>
      <c r="I143" s="90"/>
      <c r="J143" s="91" t="s">
        <v>413</v>
      </c>
    </row>
    <row r="144" spans="1:10">
      <c r="A144" s="92" t="s">
        <v>232</v>
      </c>
      <c r="B144" s="93" t="s">
        <v>337</v>
      </c>
      <c r="C144" s="87" t="s">
        <v>233</v>
      </c>
      <c r="D144" s="94">
        <v>8000</v>
      </c>
      <c r="E144" s="99" t="s">
        <v>326</v>
      </c>
      <c r="F144" s="90" t="s">
        <v>388</v>
      </c>
      <c r="G144" s="99"/>
      <c r="H144" s="90"/>
      <c r="I144" s="90"/>
      <c r="J144" s="91" t="s">
        <v>421</v>
      </c>
    </row>
    <row r="145" spans="1:11" ht="33.75" customHeight="1">
      <c r="A145" s="92" t="s">
        <v>234</v>
      </c>
      <c r="B145" s="93" t="s">
        <v>337</v>
      </c>
      <c r="C145" s="87" t="s">
        <v>235</v>
      </c>
      <c r="D145" s="94">
        <v>8000</v>
      </c>
      <c r="E145" s="99" t="s">
        <v>326</v>
      </c>
      <c r="F145" s="90" t="s">
        <v>388</v>
      </c>
      <c r="G145" s="99"/>
      <c r="H145" s="90"/>
      <c r="I145" s="90"/>
      <c r="J145" s="91" t="s">
        <v>413</v>
      </c>
    </row>
    <row r="146" spans="1:11" ht="33" customHeight="1">
      <c r="A146" s="92" t="s">
        <v>236</v>
      </c>
      <c r="B146" s="93" t="s">
        <v>336</v>
      </c>
      <c r="C146" s="87" t="s">
        <v>237</v>
      </c>
      <c r="D146" s="94">
        <v>3000</v>
      </c>
      <c r="E146" s="99" t="s">
        <v>326</v>
      </c>
      <c r="F146" s="90" t="s">
        <v>388</v>
      </c>
      <c r="G146" s="99"/>
      <c r="H146" s="90"/>
      <c r="I146" s="90"/>
      <c r="J146" s="91" t="s">
        <v>423</v>
      </c>
    </row>
    <row r="147" spans="1:11" ht="41.25" customHeight="1">
      <c r="A147" s="92" t="s">
        <v>238</v>
      </c>
      <c r="B147" s="93" t="s">
        <v>336</v>
      </c>
      <c r="C147" s="87" t="s">
        <v>239</v>
      </c>
      <c r="D147" s="94">
        <v>10000</v>
      </c>
      <c r="E147" s="99" t="s">
        <v>326</v>
      </c>
      <c r="F147" s="90" t="s">
        <v>388</v>
      </c>
      <c r="G147" s="99"/>
      <c r="H147" s="90"/>
      <c r="I147" s="90"/>
      <c r="J147" s="98" t="s">
        <v>415</v>
      </c>
      <c r="K147" s="49"/>
    </row>
    <row r="148" spans="1:11" ht="31.5" customHeight="1">
      <c r="A148" s="92" t="s">
        <v>240</v>
      </c>
      <c r="B148" s="93" t="s">
        <v>336</v>
      </c>
      <c r="C148" s="87" t="s">
        <v>241</v>
      </c>
      <c r="D148" s="94">
        <v>14800</v>
      </c>
      <c r="E148" s="99" t="s">
        <v>326</v>
      </c>
      <c r="F148" s="90" t="s">
        <v>388</v>
      </c>
      <c r="G148" s="99"/>
      <c r="H148" s="90"/>
      <c r="I148" s="90"/>
      <c r="J148" s="98" t="s">
        <v>415</v>
      </c>
    </row>
    <row r="149" spans="1:11" ht="40.5" customHeight="1">
      <c r="A149" s="92" t="s">
        <v>242</v>
      </c>
      <c r="B149" s="93" t="s">
        <v>336</v>
      </c>
      <c r="C149" s="87" t="s">
        <v>243</v>
      </c>
      <c r="D149" s="94">
        <v>10000</v>
      </c>
      <c r="E149" s="99" t="s">
        <v>326</v>
      </c>
      <c r="F149" s="90" t="s">
        <v>388</v>
      </c>
      <c r="G149" s="99"/>
      <c r="H149" s="90"/>
      <c r="I149" s="90"/>
      <c r="J149" s="98" t="s">
        <v>415</v>
      </c>
    </row>
    <row r="150" spans="1:11" s="3" customFormat="1" ht="41.25" customHeight="1">
      <c r="A150" s="92" t="s">
        <v>244</v>
      </c>
      <c r="B150" s="93" t="s">
        <v>336</v>
      </c>
      <c r="C150" s="87" t="s">
        <v>245</v>
      </c>
      <c r="D150" s="94">
        <v>14800</v>
      </c>
      <c r="E150" s="99" t="s">
        <v>326</v>
      </c>
      <c r="F150" s="90" t="s">
        <v>388</v>
      </c>
      <c r="G150" s="99"/>
      <c r="H150" s="90"/>
      <c r="I150" s="97"/>
      <c r="J150" s="98" t="s">
        <v>415</v>
      </c>
    </row>
    <row r="151" spans="1:11" s="3" customFormat="1" ht="41.25" customHeight="1">
      <c r="A151" s="92" t="s">
        <v>246</v>
      </c>
      <c r="B151" s="93" t="s">
        <v>336</v>
      </c>
      <c r="C151" s="87" t="s">
        <v>247</v>
      </c>
      <c r="D151" s="94">
        <v>10000</v>
      </c>
      <c r="E151" s="99" t="s">
        <v>326</v>
      </c>
      <c r="F151" s="90" t="s">
        <v>388</v>
      </c>
      <c r="G151" s="99"/>
      <c r="H151" s="90"/>
      <c r="I151" s="97"/>
      <c r="J151" s="98" t="s">
        <v>415</v>
      </c>
    </row>
    <row r="152" spans="1:11" s="3" customFormat="1" ht="51" customHeight="1">
      <c r="A152" s="92" t="s">
        <v>248</v>
      </c>
      <c r="B152" s="93" t="s">
        <v>336</v>
      </c>
      <c r="C152" s="87" t="s">
        <v>249</v>
      </c>
      <c r="D152" s="94">
        <v>14800</v>
      </c>
      <c r="E152" s="99" t="s">
        <v>326</v>
      </c>
      <c r="F152" s="90" t="s">
        <v>388</v>
      </c>
      <c r="G152" s="99"/>
      <c r="H152" s="90"/>
      <c r="I152" s="97"/>
      <c r="J152" s="98" t="s">
        <v>415</v>
      </c>
    </row>
    <row r="153" spans="1:11" s="3" customFormat="1" ht="39.75" customHeight="1">
      <c r="A153" s="92" t="s">
        <v>250</v>
      </c>
      <c r="B153" s="93" t="s">
        <v>336</v>
      </c>
      <c r="C153" s="87" t="s">
        <v>251</v>
      </c>
      <c r="D153" s="94">
        <v>10000</v>
      </c>
      <c r="E153" s="99" t="s">
        <v>326</v>
      </c>
      <c r="F153" s="90" t="s">
        <v>388</v>
      </c>
      <c r="G153" s="99"/>
      <c r="H153" s="90"/>
      <c r="I153" s="97"/>
      <c r="J153" s="98" t="s">
        <v>415</v>
      </c>
    </row>
    <row r="154" spans="1:11" s="3" customFormat="1" ht="22.5" customHeight="1" thickBot="1">
      <c r="A154" s="110" t="s">
        <v>252</v>
      </c>
      <c r="B154" s="111" t="s">
        <v>340</v>
      </c>
      <c r="C154" s="203" t="s">
        <v>253</v>
      </c>
      <c r="D154" s="204">
        <v>24800</v>
      </c>
      <c r="E154" s="192" t="s">
        <v>110</v>
      </c>
      <c r="F154" s="112" t="s">
        <v>388</v>
      </c>
      <c r="G154" s="192"/>
      <c r="H154" s="112"/>
      <c r="I154" s="193"/>
      <c r="J154" s="194" t="s">
        <v>415</v>
      </c>
    </row>
    <row r="155" spans="1:11" s="3" customFormat="1" ht="42" customHeight="1" thickTop="1">
      <c r="A155" s="130" t="s">
        <v>254</v>
      </c>
      <c r="B155" s="131" t="s">
        <v>340</v>
      </c>
      <c r="C155" s="132" t="s">
        <v>255</v>
      </c>
      <c r="D155" s="133">
        <v>14800</v>
      </c>
      <c r="E155" s="202" t="s">
        <v>326</v>
      </c>
      <c r="F155" s="135" t="s">
        <v>388</v>
      </c>
      <c r="G155" s="202"/>
      <c r="H155" s="135"/>
      <c r="I155" s="136"/>
      <c r="J155" s="137" t="s">
        <v>415</v>
      </c>
    </row>
    <row r="156" spans="1:11" s="3" customFormat="1" ht="27" customHeight="1">
      <c r="A156" s="92" t="s">
        <v>256</v>
      </c>
      <c r="B156" s="93" t="s">
        <v>340</v>
      </c>
      <c r="C156" s="87" t="s">
        <v>257</v>
      </c>
      <c r="D156" s="94">
        <v>10000</v>
      </c>
      <c r="E156" s="99" t="s">
        <v>326</v>
      </c>
      <c r="F156" s="90" t="s">
        <v>388</v>
      </c>
      <c r="G156" s="99"/>
      <c r="H156" s="90"/>
      <c r="I156" s="97"/>
      <c r="J156" s="98" t="s">
        <v>415</v>
      </c>
    </row>
    <row r="157" spans="1:11" ht="21" customHeight="1">
      <c r="A157" s="92" t="s">
        <v>258</v>
      </c>
      <c r="B157" s="93" t="s">
        <v>337</v>
      </c>
      <c r="C157" s="87" t="s">
        <v>259</v>
      </c>
      <c r="D157" s="94">
        <v>24800</v>
      </c>
      <c r="E157" s="99" t="s">
        <v>326</v>
      </c>
      <c r="F157" s="90" t="s">
        <v>388</v>
      </c>
      <c r="G157" s="99"/>
      <c r="H157" s="90"/>
      <c r="I157" s="90"/>
      <c r="J157" s="91" t="s">
        <v>413</v>
      </c>
    </row>
    <row r="158" spans="1:11" ht="42" customHeight="1">
      <c r="A158" s="92" t="s">
        <v>260</v>
      </c>
      <c r="B158" s="93" t="s">
        <v>337</v>
      </c>
      <c r="C158" s="87" t="s">
        <v>261</v>
      </c>
      <c r="D158" s="94">
        <v>10000</v>
      </c>
      <c r="E158" s="99" t="s">
        <v>326</v>
      </c>
      <c r="F158" s="90" t="s">
        <v>388</v>
      </c>
      <c r="G158" s="99"/>
      <c r="H158" s="90"/>
      <c r="I158" s="90"/>
      <c r="J158" s="91" t="s">
        <v>415</v>
      </c>
    </row>
    <row r="159" spans="1:11" ht="26.25" customHeight="1">
      <c r="A159" s="92" t="s">
        <v>294</v>
      </c>
      <c r="B159" s="93" t="s">
        <v>337</v>
      </c>
      <c r="C159" s="87" t="s">
        <v>295</v>
      </c>
      <c r="D159" s="94">
        <v>24800</v>
      </c>
      <c r="E159" s="99" t="s">
        <v>326</v>
      </c>
      <c r="F159" s="90" t="s">
        <v>388</v>
      </c>
      <c r="G159" s="99"/>
      <c r="H159" s="90"/>
      <c r="I159" s="90"/>
      <c r="J159" s="91" t="s">
        <v>415</v>
      </c>
    </row>
    <row r="160" spans="1:11" ht="67.5" customHeight="1">
      <c r="A160" s="92" t="s">
        <v>298</v>
      </c>
      <c r="B160" s="93" t="s">
        <v>337</v>
      </c>
      <c r="C160" s="87" t="s">
        <v>299</v>
      </c>
      <c r="D160" s="94">
        <v>20000</v>
      </c>
      <c r="E160" s="99" t="s">
        <v>326</v>
      </c>
      <c r="F160" s="97" t="s">
        <v>388</v>
      </c>
      <c r="G160" s="99"/>
      <c r="H160" s="97"/>
      <c r="I160" s="90"/>
      <c r="J160" s="91" t="s">
        <v>415</v>
      </c>
    </row>
    <row r="161" spans="1:11" ht="66" customHeight="1">
      <c r="A161" s="113" t="s">
        <v>300</v>
      </c>
      <c r="B161" s="114" t="s">
        <v>337</v>
      </c>
      <c r="C161" s="115" t="s">
        <v>301</v>
      </c>
      <c r="D161" s="116">
        <v>4800</v>
      </c>
      <c r="E161" s="206" t="s">
        <v>326</v>
      </c>
      <c r="F161" s="149" t="s">
        <v>388</v>
      </c>
      <c r="G161" s="206"/>
      <c r="H161" s="149"/>
      <c r="I161" s="118"/>
      <c r="J161" s="119" t="s">
        <v>415</v>
      </c>
    </row>
    <row r="162" spans="1:11" ht="15.75" thickBot="1">
      <c r="A162" s="122"/>
      <c r="B162" s="184"/>
      <c r="C162" s="120" t="s">
        <v>402</v>
      </c>
      <c r="D162" s="121">
        <f>SUM(D129:D161)</f>
        <v>453200</v>
      </c>
      <c r="E162" s="209"/>
      <c r="F162" s="155"/>
      <c r="G162" s="209"/>
      <c r="H162" s="155"/>
      <c r="I162" s="125"/>
      <c r="J162" s="127"/>
    </row>
    <row r="163" spans="1:11" ht="15.75" thickTop="1">
      <c r="A163" s="139"/>
      <c r="B163" s="187"/>
      <c r="C163" s="138" t="s">
        <v>403</v>
      </c>
      <c r="D163" s="214"/>
      <c r="E163" s="214"/>
      <c r="F163" s="215"/>
      <c r="G163" s="216"/>
      <c r="H163" s="215"/>
      <c r="I163" s="145"/>
      <c r="J163" s="147"/>
    </row>
    <row r="164" spans="1:11" ht="39.75" customHeight="1">
      <c r="A164" s="177" t="s">
        <v>36</v>
      </c>
      <c r="B164" s="178" t="s">
        <v>336</v>
      </c>
      <c r="C164" s="179" t="s">
        <v>37</v>
      </c>
      <c r="D164" s="180">
        <v>9000</v>
      </c>
      <c r="E164" s="181" t="s">
        <v>326</v>
      </c>
      <c r="F164" s="213" t="s">
        <v>389</v>
      </c>
      <c r="G164" s="181"/>
      <c r="H164" s="213"/>
      <c r="I164" s="182"/>
      <c r="J164" s="183" t="s">
        <v>423</v>
      </c>
    </row>
    <row r="165" spans="1:11" ht="15.75" thickBot="1">
      <c r="A165" s="122"/>
      <c r="B165" s="123"/>
      <c r="C165" s="120" t="s">
        <v>404</v>
      </c>
      <c r="D165" s="121">
        <f>SUM(D164)</f>
        <v>9000</v>
      </c>
      <c r="E165" s="154"/>
      <c r="F165" s="155"/>
      <c r="G165" s="156"/>
      <c r="H165" s="155"/>
      <c r="I165" s="125"/>
      <c r="J165" s="127"/>
      <c r="K165" s="152"/>
    </row>
    <row r="166" spans="1:11" ht="16.5" thickTop="1">
      <c r="A166" s="139"/>
      <c r="B166" s="140"/>
      <c r="C166" s="138" t="s">
        <v>405</v>
      </c>
      <c r="D166" s="157"/>
      <c r="E166" s="158"/>
      <c r="F166" s="158"/>
      <c r="G166" s="158"/>
      <c r="H166" s="158"/>
      <c r="I166" s="158"/>
      <c r="J166" s="159"/>
      <c r="K166" s="153"/>
    </row>
    <row r="167" spans="1:11" ht="26.25" customHeight="1">
      <c r="A167" s="130" t="s">
        <v>302</v>
      </c>
      <c r="B167" s="131" t="s">
        <v>336</v>
      </c>
      <c r="C167" s="132" t="s">
        <v>303</v>
      </c>
      <c r="D167" s="133">
        <v>8000</v>
      </c>
      <c r="E167" s="150" t="s">
        <v>349</v>
      </c>
      <c r="F167" s="135" t="s">
        <v>391</v>
      </c>
      <c r="G167" s="150"/>
      <c r="H167" s="135"/>
      <c r="I167" s="135"/>
      <c r="J167" s="151" t="s">
        <v>427</v>
      </c>
      <c r="K167" s="49"/>
    </row>
    <row r="168" spans="1:11" ht="26.25" customHeight="1">
      <c r="A168" s="92" t="s">
        <v>304</v>
      </c>
      <c r="B168" s="93" t="s">
        <v>336</v>
      </c>
      <c r="C168" s="87" t="s">
        <v>305</v>
      </c>
      <c r="D168" s="94">
        <v>18000</v>
      </c>
      <c r="E168" s="108" t="s">
        <v>349</v>
      </c>
      <c r="F168" s="90" t="s">
        <v>391</v>
      </c>
      <c r="G168" s="108"/>
      <c r="H168" s="90"/>
      <c r="I168" s="90"/>
      <c r="J168" s="91" t="s">
        <v>428</v>
      </c>
    </row>
    <row r="169" spans="1:11" ht="26.25" customHeight="1">
      <c r="A169" s="113" t="s">
        <v>314</v>
      </c>
      <c r="B169" s="114" t="s">
        <v>336</v>
      </c>
      <c r="C169" s="115" t="s">
        <v>315</v>
      </c>
      <c r="D169" s="128">
        <v>9600</v>
      </c>
      <c r="E169" s="129" t="s">
        <v>349</v>
      </c>
      <c r="F169" s="118" t="s">
        <v>391</v>
      </c>
      <c r="G169" s="129"/>
      <c r="H169" s="118"/>
      <c r="I169" s="118"/>
      <c r="J169" s="119" t="s">
        <v>422</v>
      </c>
    </row>
    <row r="170" spans="1:11" ht="26.25" customHeight="1" thickBot="1">
      <c r="A170" s="122"/>
      <c r="B170" s="123"/>
      <c r="C170" s="120" t="s">
        <v>406</v>
      </c>
      <c r="D170" s="141">
        <f>SUM(D167:D169)</f>
        <v>35600</v>
      </c>
      <c r="E170" s="148"/>
      <c r="F170" s="125"/>
      <c r="G170" s="142"/>
      <c r="H170" s="125"/>
      <c r="I170" s="125"/>
      <c r="J170" s="127"/>
    </row>
    <row r="171" spans="1:11" ht="26.25" customHeight="1" thickTop="1">
      <c r="A171" s="139"/>
      <c r="B171" s="140"/>
      <c r="C171" s="138" t="s">
        <v>407</v>
      </c>
      <c r="D171" s="143"/>
      <c r="E171" s="144"/>
      <c r="F171" s="145"/>
      <c r="G171" s="146"/>
      <c r="H171" s="145"/>
      <c r="I171" s="145"/>
      <c r="J171" s="147"/>
    </row>
    <row r="172" spans="1:11" s="3" customFormat="1" ht="26.25" customHeight="1">
      <c r="A172" s="130" t="s">
        <v>2</v>
      </c>
      <c r="B172" s="131" t="s">
        <v>336</v>
      </c>
      <c r="C172" s="132" t="s">
        <v>3</v>
      </c>
      <c r="D172" s="133">
        <v>2000</v>
      </c>
      <c r="E172" s="134" t="s">
        <v>326</v>
      </c>
      <c r="F172" s="135" t="s">
        <v>385</v>
      </c>
      <c r="G172" s="134"/>
      <c r="H172" s="135"/>
      <c r="I172" s="136"/>
      <c r="J172" s="137" t="s">
        <v>424</v>
      </c>
    </row>
    <row r="173" spans="1:11" s="3" customFormat="1" ht="26.25" customHeight="1">
      <c r="A173" s="92" t="s">
        <v>4</v>
      </c>
      <c r="B173" s="93" t="s">
        <v>336</v>
      </c>
      <c r="C173" s="87" t="s">
        <v>5</v>
      </c>
      <c r="D173" s="94">
        <v>15000</v>
      </c>
      <c r="E173" s="89" t="s">
        <v>326</v>
      </c>
      <c r="F173" s="90" t="s">
        <v>385</v>
      </c>
      <c r="G173" s="89"/>
      <c r="H173" s="90"/>
      <c r="I173" s="97"/>
      <c r="J173" s="137" t="s">
        <v>424</v>
      </c>
      <c r="K173" s="50"/>
    </row>
    <row r="174" spans="1:11" ht="39" customHeight="1">
      <c r="A174" s="92" t="s">
        <v>6</v>
      </c>
      <c r="B174" s="93" t="s">
        <v>336</v>
      </c>
      <c r="C174" s="87" t="s">
        <v>7</v>
      </c>
      <c r="D174" s="94">
        <v>20000</v>
      </c>
      <c r="E174" s="89" t="s">
        <v>326</v>
      </c>
      <c r="F174" s="90" t="s">
        <v>385</v>
      </c>
      <c r="G174" s="89"/>
      <c r="H174" s="90"/>
      <c r="I174" s="90"/>
      <c r="J174" s="137" t="s">
        <v>424</v>
      </c>
    </row>
    <row r="175" spans="1:11" ht="41.25" customHeight="1">
      <c r="A175" s="92" t="s">
        <v>8</v>
      </c>
      <c r="B175" s="93" t="s">
        <v>336</v>
      </c>
      <c r="C175" s="87" t="s">
        <v>9</v>
      </c>
      <c r="D175" s="94">
        <v>4500</v>
      </c>
      <c r="E175" s="89" t="s">
        <v>326</v>
      </c>
      <c r="F175" s="90" t="s">
        <v>385</v>
      </c>
      <c r="G175" s="89"/>
      <c r="H175" s="90"/>
      <c r="I175" s="90"/>
      <c r="J175" s="137" t="s">
        <v>424</v>
      </c>
    </row>
    <row r="176" spans="1:11" ht="40.5" customHeight="1">
      <c r="A176" s="92" t="s">
        <v>10</v>
      </c>
      <c r="B176" s="93" t="s">
        <v>337</v>
      </c>
      <c r="C176" s="87" t="s">
        <v>11</v>
      </c>
      <c r="D176" s="94">
        <v>10000</v>
      </c>
      <c r="E176" s="89" t="s">
        <v>326</v>
      </c>
      <c r="F176" s="90" t="s">
        <v>385</v>
      </c>
      <c r="G176" s="89"/>
      <c r="H176" s="90"/>
      <c r="I176" s="90"/>
      <c r="J176" s="137" t="s">
        <v>424</v>
      </c>
      <c r="K176" s="49"/>
    </row>
    <row r="177" spans="1:11" ht="26.25" customHeight="1">
      <c r="A177" s="92" t="s">
        <v>12</v>
      </c>
      <c r="B177" s="93" t="s">
        <v>337</v>
      </c>
      <c r="C177" s="87" t="s">
        <v>13</v>
      </c>
      <c r="D177" s="88">
        <v>3000</v>
      </c>
      <c r="E177" s="89" t="s">
        <v>326</v>
      </c>
      <c r="F177" s="90" t="s">
        <v>385</v>
      </c>
      <c r="G177" s="89"/>
      <c r="H177" s="90"/>
      <c r="I177" s="90"/>
      <c r="J177" s="137" t="s">
        <v>425</v>
      </c>
    </row>
    <row r="178" spans="1:11" ht="26.25" customHeight="1">
      <c r="A178" s="92" t="s">
        <v>206</v>
      </c>
      <c r="B178" s="93" t="s">
        <v>337</v>
      </c>
      <c r="C178" s="87" t="s">
        <v>207</v>
      </c>
      <c r="D178" s="94">
        <v>9128.18</v>
      </c>
      <c r="E178" s="99" t="s">
        <v>326</v>
      </c>
      <c r="F178" s="90" t="s">
        <v>385</v>
      </c>
      <c r="G178" s="99"/>
      <c r="H178" s="90"/>
      <c r="I178" s="90"/>
      <c r="J178" s="137" t="s">
        <v>426</v>
      </c>
    </row>
    <row r="179" spans="1:11" ht="26.25" customHeight="1">
      <c r="A179" s="92" t="s">
        <v>208</v>
      </c>
      <c r="B179" s="93" t="s">
        <v>337</v>
      </c>
      <c r="C179" s="87" t="s">
        <v>209</v>
      </c>
      <c r="D179" s="94">
        <v>8980.9599999999991</v>
      </c>
      <c r="E179" s="99" t="s">
        <v>326</v>
      </c>
      <c r="F179" s="90" t="s">
        <v>385</v>
      </c>
      <c r="G179" s="99"/>
      <c r="H179" s="90"/>
      <c r="I179" s="90"/>
      <c r="J179" s="137" t="s">
        <v>426</v>
      </c>
    </row>
    <row r="180" spans="1:11" ht="26.25" customHeight="1">
      <c r="A180" s="113" t="s">
        <v>306</v>
      </c>
      <c r="B180" s="114" t="s">
        <v>337</v>
      </c>
      <c r="C180" s="115" t="s">
        <v>307</v>
      </c>
      <c r="D180" s="116">
        <v>60000</v>
      </c>
      <c r="E180" s="117" t="s">
        <v>350</v>
      </c>
      <c r="F180" s="118" t="s">
        <v>385</v>
      </c>
      <c r="G180" s="117"/>
      <c r="H180" s="118"/>
      <c r="I180" s="118"/>
      <c r="J180" s="137" t="s">
        <v>426</v>
      </c>
      <c r="K180" s="49"/>
    </row>
    <row r="181" spans="1:11" ht="26.25" customHeight="1" thickBot="1">
      <c r="A181" s="122"/>
      <c r="B181" s="123"/>
      <c r="C181" s="120" t="s">
        <v>408</v>
      </c>
      <c r="D181" s="121">
        <f>SUM(D172:D180)</f>
        <v>132609.14000000001</v>
      </c>
      <c r="E181" s="124"/>
      <c r="F181" s="125"/>
      <c r="G181" s="126"/>
      <c r="H181" s="125"/>
      <c r="I181" s="125"/>
      <c r="J181" s="127"/>
      <c r="K181" s="49"/>
    </row>
    <row r="182" spans="1:11" ht="15.75" thickTop="1"/>
    <row r="183" spans="1:11">
      <c r="C183" s="31"/>
    </row>
    <row r="184" spans="1:11">
      <c r="C184" s="30" t="s">
        <v>335</v>
      </c>
      <c r="D184" s="53">
        <v>485046.98</v>
      </c>
      <c r="F184" t="s">
        <v>386</v>
      </c>
      <c r="G184" s="49">
        <f>D5</f>
        <v>100000</v>
      </c>
    </row>
    <row r="185" spans="1:11">
      <c r="C185" s="30" t="s">
        <v>335</v>
      </c>
      <c r="D185" s="52">
        <v>86000</v>
      </c>
      <c r="F185" t="s">
        <v>384</v>
      </c>
      <c r="G185" s="49">
        <f>D8</f>
        <v>5000</v>
      </c>
    </row>
    <row r="186" spans="1:11">
      <c r="C186" s="83" t="s">
        <v>334</v>
      </c>
      <c r="D186" s="52">
        <v>69600</v>
      </c>
      <c r="F186" t="s">
        <v>387</v>
      </c>
      <c r="G186" s="49">
        <f>D111</f>
        <v>6440085.8500000006</v>
      </c>
    </row>
    <row r="187" spans="1:11">
      <c r="C187" s="83" t="s">
        <v>333</v>
      </c>
      <c r="D187" s="52">
        <v>560196.57999999996</v>
      </c>
      <c r="F187" t="s">
        <v>390</v>
      </c>
      <c r="G187" s="49">
        <f>D127</f>
        <v>535196.58000000007</v>
      </c>
    </row>
    <row r="188" spans="1:11">
      <c r="C188" s="83" t="s">
        <v>332</v>
      </c>
      <c r="D188" s="52">
        <v>276800</v>
      </c>
      <c r="F188" t="s">
        <v>388</v>
      </c>
      <c r="G188" s="49">
        <f>D162</f>
        <v>453200</v>
      </c>
    </row>
    <row r="189" spans="1:11">
      <c r="C189" s="83" t="s">
        <v>331</v>
      </c>
      <c r="D189" s="52">
        <v>5822195.0099999998</v>
      </c>
      <c r="F189" t="s">
        <v>389</v>
      </c>
      <c r="G189" s="49">
        <f>D165</f>
        <v>9000</v>
      </c>
    </row>
    <row r="190" spans="1:11">
      <c r="C190" s="84" t="s">
        <v>329</v>
      </c>
      <c r="D190" s="52">
        <v>26353</v>
      </c>
      <c r="F190" t="s">
        <v>391</v>
      </c>
      <c r="G190" s="49">
        <f>D170</f>
        <v>35600</v>
      </c>
    </row>
    <row r="191" spans="1:11">
      <c r="C191" s="83" t="s">
        <v>328</v>
      </c>
      <c r="D191" s="52">
        <v>225000</v>
      </c>
      <c r="F191" t="s">
        <v>385</v>
      </c>
      <c r="G191" s="49">
        <f>D181</f>
        <v>132609.14000000001</v>
      </c>
    </row>
    <row r="192" spans="1:11">
      <c r="C192" s="83" t="s">
        <v>327</v>
      </c>
      <c r="D192" s="52">
        <v>159500</v>
      </c>
      <c r="F192" t="s">
        <v>409</v>
      </c>
      <c r="G192" s="49">
        <f>SUM(G184:G191)</f>
        <v>7710691.5700000003</v>
      </c>
      <c r="J192" s="51"/>
      <c r="K192" s="49"/>
    </row>
    <row r="193" spans="3:4" ht="15.75">
      <c r="C193" s="37" t="s">
        <v>364</v>
      </c>
      <c r="D193" s="80">
        <v>7710691.5700000003</v>
      </c>
    </row>
  </sheetData>
  <sortState ref="A3:H166">
    <sortCondition ref="F3:F166"/>
  </sortState>
  <mergeCells count="1">
    <mergeCell ref="A1:J1"/>
  </mergeCells>
  <pageMargins left="0.19685039370078741" right="0.19685039370078741" top="0.59055118110236227" bottom="0.59055118110236227" header="0.31496062992125984" footer="0.31496062992125984"/>
  <pageSetup paperSize="9" scale="73" orientation="landscape" r:id="rId1"/>
  <rowBreaks count="8" manualBreakCount="8">
    <brk id="5" max="16383" man="1"/>
    <brk id="8" max="16383" man="1"/>
    <brk id="111" max="16383" man="1"/>
    <brk id="127" max="16383" man="1"/>
    <brk id="162" max="16383" man="1"/>
    <brk id="165" max="16383" man="1"/>
    <brk id="170" max="16383" man="1"/>
    <brk id="1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8</vt:i4>
      </vt:variant>
    </vt:vector>
  </HeadingPairs>
  <TitlesOfParts>
    <vt:vector size="12" baseType="lpstr">
      <vt:lpstr>ΑΝΑ ΤΟΠΙΚΗ ΚΟΙΝ</vt:lpstr>
      <vt:lpstr>ΑΝΑ ΠΗΓΗ </vt:lpstr>
      <vt:lpstr>ΑΝΑ ΚΩΔΙΚΟ </vt:lpstr>
      <vt:lpstr>ΑΝΑ ΔΙΕΥΘΥΝΣΗ</vt:lpstr>
      <vt:lpstr>'ΑΝΑ ΔΙΕΥΘΥΝΣΗ'!Print_Area</vt:lpstr>
      <vt:lpstr>'ΑΝΑ ΚΩΔΙΚΟ '!Print_Area</vt:lpstr>
      <vt:lpstr>'ΑΝΑ ΠΗΓΗ '!Print_Area</vt:lpstr>
      <vt:lpstr>'ΑΝΑ ΤΟΠΙΚΗ ΚΟΙΝ'!Print_Area</vt:lpstr>
      <vt:lpstr>'ΑΝΑ ΔΙΕΥΘΥΝΣΗ'!Print_Titles</vt:lpstr>
      <vt:lpstr>'ΑΝΑ ΚΩΔΙΚΟ '!Print_Titles</vt:lpstr>
      <vt:lpstr>'ΑΝΑ ΠΗΓΗ '!Print_Titles</vt:lpstr>
      <vt:lpstr>'ΑΝΑ ΤΟΠΙΚΗ ΚΟΙΝ'!Print_Titles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Georgiadou Maroula</dc:creator>
  <cp:lastModifiedBy>evgenia akouloglou</cp:lastModifiedBy>
  <cp:lastPrinted>2018-01-31T09:44:24Z</cp:lastPrinted>
  <dcterms:created xsi:type="dcterms:W3CDTF">2017-10-19T05:50:20Z</dcterms:created>
  <dcterms:modified xsi:type="dcterms:W3CDTF">2018-01-31T10:25:46Z</dcterms:modified>
</cp:coreProperties>
</file>