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555" firstSheet="1" activeTab="1"/>
  </bookViews>
  <sheets>
    <sheet name="Στοιχεία Ληξιαρχείου" sheetId="1" r:id="rId1"/>
    <sheet name="ΕπιβέβαιώσηΠλήθους ΛΠ" sheetId="2" r:id="rId2"/>
    <sheet name="Στοιχεία Σαρωμένων ΛΠ" sheetId="3" r:id="rId3"/>
    <sheet name="Στοιχεία Καταχωρημένων ΛΠ" sheetId="4" r:id="rId4"/>
    <sheet name="Στοιχεία Χώρου Σάρωσης" sheetId="5" r:id="rId5"/>
  </sheets>
  <definedNames/>
  <calcPr fullCalcOnLoad="1"/>
</workbook>
</file>

<file path=xl/sharedStrings.xml><?xml version="1.0" encoding="utf-8"?>
<sst xmlns="http://schemas.openxmlformats.org/spreadsheetml/2006/main" count="129" uniqueCount="93">
  <si>
    <t>1858 - 1909</t>
  </si>
  <si>
    <t>1910 - 1919</t>
  </si>
  <si>
    <t>1920 - 1929</t>
  </si>
  <si>
    <t>1930 - 1939</t>
  </si>
  <si>
    <t>1940 - 1949</t>
  </si>
  <si>
    <t>1950 - 1959</t>
  </si>
  <si>
    <t>1960 - 1969</t>
  </si>
  <si>
    <t>1970 - 1979</t>
  </si>
  <si>
    <t>1980 - 1989</t>
  </si>
  <si>
    <t>1990 - 1999</t>
  </si>
  <si>
    <t>2000 - 2008</t>
  </si>
  <si>
    <t>Δεν έχει καταγραφεί το έτος αναφοράς</t>
  </si>
  <si>
    <t>ΓΕΝΝΗΣΕΙΣ</t>
  </si>
  <si>
    <t>ΓΑΜΟΙ</t>
  </si>
  <si>
    <t>ΘΑΝΑΤΟΙ</t>
  </si>
  <si>
    <t>ΕΚΘΕΣΕΙΣ</t>
  </si>
  <si>
    <t>ΜΙΚΤΑ ΒΙΒΛΙΑ</t>
  </si>
  <si>
    <t>ΣΥΜΦΩΝΑ ΣΥΜΒΙΩΣΗΣ</t>
  </si>
  <si>
    <t>ΣΥΝΟΛΑ</t>
  </si>
  <si>
    <t>ΠΛΗΘΟΣ 
ΛΗΞΙΑΡΧΙΚΩΝ
ΒΙΒΛΙΩΝ</t>
  </si>
  <si>
    <t>ΠΛΗΘΟΣ 
ΛΗΞΙΑΡΧΙΚΩΝ
ΠΡΑΞΕΩΝ</t>
  </si>
  <si>
    <t>ΠΛΗΘΟΣ ΣΑΡΩΜΕΝΩΝ
ΛΗΞΙΑΡΧΙΚΩΝ
ΠΡΑΞΕΩΝ</t>
  </si>
  <si>
    <t>ΠΛΗΘΟΣ ΚΑΤΑΧΩΡΗΜΕΝΩΝ
ΛΗΞΙΑΡΧΙΚΩΝ
ΠΡΑΞΕΩΝ</t>
  </si>
  <si>
    <t>Ο Δήμος που υπάγεται το Ληξιαρχείο</t>
  </si>
  <si>
    <t>1. Στοιχεία Ληξιαρχείου</t>
  </si>
  <si>
    <t>3.1. Ανάδοχος Εταιρία Σάρωσης</t>
  </si>
  <si>
    <t>3. 2. Τύπος Σαρωμένων Αρχείων  Ληξιαρχικών Πράξεων</t>
  </si>
  <si>
    <t>4. Στοιχεία Καταχωρημένων ΛΠ</t>
  </si>
  <si>
    <t>4.2. Χώρος Εγκατάστασης Κεντρικής Μονάδας Εφαρμογής Καταχώρησης (Server)</t>
  </si>
  <si>
    <t>5. Διαθέσιμος Χώρος Σάρωσης</t>
  </si>
  <si>
    <t xml:space="preserve">5.1. Υπάρξη Χώρου για την Εγκατάσταση του Συνεργείου Σάρωσης </t>
  </si>
  <si>
    <t>5.2. Υπάρχει Διαθέσιμη Παροχή Ηλεκτρικού Ρεύματος για την τροφοδοσία των μηχανημάτων στο χώρο σάρωσης ;</t>
  </si>
  <si>
    <t>5.3. Υπάρχει άλλος διαθέσιμος χώρος  &gt; 15 τ.μ. για την εγκατάστασης του συνεργείου σάρωσης  εάν δεν υπάρχει στο Ληξιαρχείο;</t>
  </si>
  <si>
    <t>5.4. Υπάρχει εύκολη φυσική πρόσβαση για την μεταφορά των μηχανημάτων σάρωσης στο χώρο ψηφιοποίησης;</t>
  </si>
  <si>
    <t>4.1. Ανάδοχος Εταιρία Υλοποίησης Εφαρμογής Καταχώρησης</t>
  </si>
  <si>
    <t>Ημερομηνία Συμπλήρωσης Ερωτηματολογίου</t>
  </si>
  <si>
    <t>2.1 Δεκαετία Αναφοράς Ληξιαρχικών Πραξεών</t>
  </si>
  <si>
    <t>2.2 ΠΛΗΘΟΣ
ΛΗΞΙΑΡΧΙΚΩΝ
ΒΙΒΛΙΩΝ</t>
  </si>
  <si>
    <t>2.3.ΠΛΗΘΟΣ
ΛΗΞΙΑΡΧΙΚΩΝ
ΠΡΑΞΕΩΝ</t>
  </si>
  <si>
    <t>2.4 ΠΛΗΘΟΣ ΣΑΡΩΜΕΝΩΝ
ΛΗΞΙΑΡΧΙΚΩΝ
ΠΡΑΞΕΩΝ</t>
  </si>
  <si>
    <t>2.5 ΠΛΗΘΟΣ ΚΑΤΑΧΩΡΗΜΕΝΩΝ
ΛΗΞΙΑΡΧΙΚΩΝ
ΠΡΑΞΕΩΝ</t>
  </si>
  <si>
    <t xml:space="preserve">Εάν δεν υπάρχει διαθέσιμος χώρος στο Ληξιαρχείο για την εγκατάσταση του Συνεργείου Σάρωσης, συμπληρώστε εναλλακτικά ένα χώρο που θα μπορούσε να εγκατασταθεί το Συνεργείο Σάρωσης </t>
  </si>
  <si>
    <t>Θα πρέπει να αναφερθούν ειδικά, εάν υπάρχουν κάποιες φυσικές δυσκολίες στη μετακίνηση των μηχανημάτων Σάρωσης στο χώρο ψηφιοποίησης, όπως πχ Μεγάλη Απόσταση (&gt;50 μ) για μεταφορά εξοπλισμού, Σκάλες πριν το Χώρο Ψηφιοποίησης)</t>
  </si>
  <si>
    <t>Απάντηση</t>
  </si>
  <si>
    <t>2. Επιβεβαίωση Πλήθους Πράξεων Ληξιαρχείου</t>
  </si>
  <si>
    <t xml:space="preserve">Ερώτημα </t>
  </si>
  <si>
    <t>Επεξήγηση Ερωτήματος</t>
  </si>
  <si>
    <t xml:space="preserve"> Να αναφερθεί ποια είναι η ακριβής φυσική τοποθεσία του μηχανήματος του Εξυπηρετητή (Server) της εφαρμογής καταχώρησης Ληξιαρχικών Πράξεων (πχ χώρος Ληξιαρχείου ή χώρος Κεντρικού Συστήματος Δήμου)</t>
  </si>
  <si>
    <t xml:space="preserve">Συμπληρώστε την Τιμή ΝΑΙ, εφόσον  στο χώρο του Ληξιαρχείου υπάρχει χώρος 15 τ.μ. που μπορεί να διατεθεί για την εγκατάσταση του Συνεργείου Σάρωσης. Διαφορετικά συμπληρώστε την τιμή Όχι. </t>
  </si>
  <si>
    <t xml:space="preserve">Συμπληρώστε την Τιμή Ναι, που επιβεβαιώνει την ύπαρξη παροχής ηλεκτρικού ρεύματος στον διαθέσιμο χώρο σάρωσης στο Ληξιαρχείο. Διαφορετικά συμπληρώστε την τιμή Όχι. </t>
  </si>
  <si>
    <t>Επιθυμητές τιμές</t>
  </si>
  <si>
    <t xml:space="preserve">Παράδειγμα :  Ληξίαρχος ή Υπεύθυνος Ψηφιοποίησης ή Άλλος Υπάλληλος Δήμου </t>
  </si>
  <si>
    <t xml:space="preserve"> Αν είναι περισσότερες από μία (1) εταιρία, ας αναφερθούν όλες</t>
  </si>
  <si>
    <t>Παράδειγμα : JPG ή TIFF ή PDF ή Άλλος Τύπος</t>
  </si>
  <si>
    <t xml:space="preserve">Παράδειγμα : Ο χώρος που βρίσκεται ο Server είναι σε ξεχωριστό δωμάτιο, εκτός του γραφείου του Ληξιαρχείου ή Ο χώρος που βρίσκεται το μηχάνημα είναι εντός του χώρου του Ληξιαρχείου.  </t>
  </si>
  <si>
    <t xml:space="preserve"> Ναι ή 'Όχι</t>
  </si>
  <si>
    <r>
      <rPr>
        <b/>
        <i/>
        <sz val="10"/>
        <color indexed="8"/>
        <rFont val="Calibri"/>
        <family val="2"/>
      </rPr>
      <t>εφόσον η απάντηση στο 5.1 είναι Ναι τότε και μόνον</t>
    </r>
    <r>
      <rPr>
        <sz val="10"/>
        <color indexed="8"/>
        <rFont val="Calibri"/>
        <family val="2"/>
      </rPr>
      <t xml:space="preserve"> - Ναι ή 'Όχι</t>
    </r>
  </si>
  <si>
    <r>
      <rPr>
        <b/>
        <i/>
        <sz val="10"/>
        <color indexed="8"/>
        <rFont val="Calibri"/>
        <family val="2"/>
      </rPr>
      <t>εφόσον η απάντηση στο 5.1 είναι Όχι τότε και μόνον</t>
    </r>
    <r>
      <rPr>
        <b/>
        <sz val="10"/>
        <color indexed="8"/>
        <rFont val="Calibri"/>
        <family val="2"/>
      </rPr>
      <t xml:space="preserve"> - Παράδειγμα :</t>
    </r>
    <r>
      <rPr>
        <sz val="10"/>
        <color indexed="8"/>
        <rFont val="Calibri"/>
        <family val="2"/>
      </rPr>
      <t xml:space="preserve"> Χώρος γραφείου  εντός του Δημαρχείου περίπου 12 τμ. Στο χώρο υπάρχουν γραφεία που πρέπει να διευθετηθούν πριν ξεκινήσουν οι εργασίες. Υπάρχουν στο χώρο δύο μπρίζες για παροχή ρεύματος. </t>
    </r>
  </si>
  <si>
    <t>Παράδειγμα : Ο χώρος είναι στο 2ο όροφο και μεσολαβεί σκάλα. Είναι δυνατή η κοντινή στάθμευση φορτηγού στην είσοδο του κτιρίου σε απόσταση μικρότερη των 10 μέτρων.</t>
  </si>
  <si>
    <t>Παράδειγμα :  Υπάλληλος Τμ Πληροφορικής, Προϊστάμενος Διοικητικού</t>
  </si>
  <si>
    <t>Η Ιδιότητα του συμπληρώσαντα                                                                (να συμπληρωθεί από τις επιθυμητές τιμές για την Ιδιότητα του συμπληρώσαντα)</t>
  </si>
  <si>
    <t>Το Ονοματεπώνυμο του συμπληρώσαντα του Ερωτηματολογίου</t>
  </si>
  <si>
    <t>Η ονομασία του Ληξιαρχείου</t>
  </si>
  <si>
    <r>
      <t xml:space="preserve">Να συμπληρωθεί </t>
    </r>
    <r>
      <rPr>
        <b/>
        <sz val="10"/>
        <color indexed="8"/>
        <rFont val="Calibri"/>
        <family val="2"/>
      </rPr>
      <t xml:space="preserve">μόνο αν επιλεγεί </t>
    </r>
    <r>
      <rPr>
        <sz val="10"/>
        <color indexed="8"/>
        <rFont val="Calibri"/>
        <family val="2"/>
      </rPr>
      <t xml:space="preserve">η τιμή "Άλλος Υπάληλος του Δήμου" </t>
    </r>
  </si>
  <si>
    <t xml:space="preserve">3. 3. Ψηφιακή Ανάλυση Αρχείων Σαρωμένων Ληξιαρχικών Πράξεων </t>
  </si>
  <si>
    <t>Η Ψηφιακή Ανάλυση που έχουν αποθηκευτεί οι σαρωμένες Ληξιαρχικές Πράξεις, όπως αυτή εμφανίζεται στις Ιδιότητες του αρχείου  (File Properties)</t>
  </si>
  <si>
    <t>Παράδειγμα : 150 DPI ή 200 DPI ή 300 DPI ή ….</t>
  </si>
  <si>
    <t xml:space="preserve">Ο τύπος, που είναι αποθηκευμένες οι Ληξιαρχικές Πράξεις μετά τη σάρωση τους                                </t>
  </si>
  <si>
    <t>Η ονομασία της Εταιρίας που έχει εκτελέσει τη Σάρωση των Ληξιαρχικών Πράξεων</t>
  </si>
  <si>
    <t>Η ονομασία της Εταιρίας και τα στοιχεία επικοινωνίας, που έχει υλοποιήσει την εφαρμογή καταχώρησης Ληξιαρχικών Πράξεων και έχει αναλάβει τη συντήρηση της</t>
  </si>
  <si>
    <r>
      <t xml:space="preserve">Να αναφερθεί το Ονοματεπώνυμο και τα στοιχεία επικοινωνίας του υπευθύνου για την παράδοση της Μηχανογραφικής Βάσης Δεδομένων των </t>
    </r>
    <r>
      <rPr>
        <b/>
        <sz val="10"/>
        <rFont val="Calibri"/>
        <family val="2"/>
      </rPr>
      <t>Σαρωμένων</t>
    </r>
    <r>
      <rPr>
        <sz val="10"/>
        <rFont val="Calibri"/>
        <family val="2"/>
      </rPr>
      <t xml:space="preserve"> Ληξιαρχικών Πράξεων</t>
    </r>
  </si>
  <si>
    <t>3.4. Υπεύθυνος Παράδοσης Βάσης Δεδομένων Σαρωμένων Ληξιαρχικών Πράξεων</t>
  </si>
  <si>
    <r>
      <t xml:space="preserve">Να αναφερθεί το Ονοματεπώνυμο και τα στοιχεία επικοινωνίας του υπευθύνου για την παράδοση της Μηχανογραφικής Βάσης Δεδομένων των </t>
    </r>
    <r>
      <rPr>
        <b/>
        <sz val="10"/>
        <rFont val="Calibri"/>
        <family val="2"/>
      </rPr>
      <t>Καταχωρημένων</t>
    </r>
    <r>
      <rPr>
        <sz val="10"/>
        <rFont val="Calibri"/>
        <family val="2"/>
      </rPr>
      <t xml:space="preserve"> Ληξιαρχικών Πράξεων</t>
    </r>
  </si>
  <si>
    <t>4.3. Υπεύθυνος Παράδοσης Βάσης Δεδομένων Καταχωρημένων Ληξιαρχικών Πράξεων</t>
  </si>
  <si>
    <t>1.2 Δήμος</t>
  </si>
  <si>
    <t>1.3 Ληξιαρχείο</t>
  </si>
  <si>
    <t>1.4 Ο Συμπληρώσας το Ερωτηματολογίο</t>
  </si>
  <si>
    <t xml:space="preserve">1.5 Ιδιότητα Συμπληρώσαντα </t>
  </si>
  <si>
    <t xml:space="preserve">1.1 Περιφέρεια </t>
  </si>
  <si>
    <t>Η Περιφέρεια που υπάγεται το Ληξιαρχείο</t>
  </si>
  <si>
    <t>Παράδειγμα : Κρήτη, Νοτίου Αιγαίου, Βορείου Αιγαίου, Υπόλοιπο Αττικής (για τις περιφ. ενότητες : Ανατ Αττική, Δυτική Αττική, Πειραιώς, Νήσων),  Αθήνα (για την περιφ. ενότητα : Αθηνών), Δυτική Ελλάδα, Μακεδονία (όλες οι περιφεριακές ενότητες που ανήκουν στο γεωγραφικό χώρο της) - Ανατολική, Κεντρική, Δυτική), Θράκη, Πελοπόνησος, Ιόνια Νησιά, Στερεά Ελλάδα, Ήπειρος, Θεσσαλία</t>
  </si>
  <si>
    <t>3. Στοιχεία Σαρωμένων ΛΠ</t>
  </si>
  <si>
    <r>
      <t xml:space="preserve">2009 - </t>
    </r>
    <r>
      <rPr>
        <b/>
        <sz val="11"/>
        <color indexed="8"/>
        <rFont val="Calibri"/>
        <family val="2"/>
      </rPr>
      <t>8/5/2013</t>
    </r>
  </si>
  <si>
    <t>ΧΑΪΔΑΡΙΟΥ</t>
  </si>
  <si>
    <t>ΖΑΧΑΡΙΑΔΗ ΧΑΡΤΩΜΕΝΗ - ΖΑΧΑΡΙΟΥ ΘΕΜΗΣ</t>
  </si>
  <si>
    <t>ΛΗΞΙΑΡΧΟΣ &amp; ΥΠΕΥΘΥΝΟΣ ΨΗΦΙΟΠΟΙΗΣΗΣ</t>
  </si>
  <si>
    <t>ΛΗΞΙΑΡΧΟΣ &amp; ΥΠΑΛΛΗΛΟΣ Τμ. ΠΛΗΡΟΦΟΡΙΚΗΣ</t>
  </si>
  <si>
    <t>ΑΘΗΝΩΝ</t>
  </si>
  <si>
    <t>ΝΑΙ</t>
  </si>
  <si>
    <t>Ο χώρος είναι στο ισόγειο με εύκολη πρόσβαση και μικρή σχετικά απόσταση από την είσοδο.</t>
  </si>
  <si>
    <t>Ο χώρος που βρίσκεται ο Server είναι σε ξεχωριστό δωμάτιο, εκτός του γραφείου του Ληξιαρχείου</t>
  </si>
  <si>
    <t>UNISYSTEMS                                                     "ΝΟΗΣΙΣ Πληροφορική"                                Δέσποινα Ρικανιάδου τηλ.6932285393</t>
  </si>
  <si>
    <t>ΖΑΧΑΡΙΟΥ ΘΕΜΙΣΤΟΚΛΗΣ                                τηλ.213 2047233   email  tzac@haidari.gr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</si>
</sst>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1" applyNumberFormat="0" applyAlignment="0" applyProtection="0"/>
    <xf numFmtId="0" fontId="9" fillId="13" borderId="2" applyNumberForma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9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9" borderId="1" applyNumberFormat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Continuous" vertical="center"/>
    </xf>
    <xf numFmtId="0" fontId="24" fillId="4" borderId="13" xfId="0" applyFont="1" applyFill="1" applyBorder="1" applyAlignment="1">
      <alignment horizontal="centerContinuous" vertical="center"/>
    </xf>
    <xf numFmtId="0" fontId="24" fillId="4" borderId="14" xfId="0" applyFont="1" applyFill="1" applyBorder="1" applyAlignment="1">
      <alignment horizontal="centerContinuous" vertical="center"/>
    </xf>
    <xf numFmtId="0" fontId="25" fillId="4" borderId="12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4" fillId="7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/>
    </xf>
    <xf numFmtId="0" fontId="27" fillId="12" borderId="14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3" fontId="1" fillId="6" borderId="20" xfId="0" applyNumberFormat="1" applyFont="1" applyFill="1" applyBorder="1" applyAlignment="1">
      <alignment horizontal="center" vertical="center" wrapText="1"/>
    </xf>
    <xf numFmtId="3" fontId="1" fillId="6" borderId="21" xfId="0" applyNumberFormat="1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9" fillId="10" borderId="24" xfId="0" applyFont="1" applyFill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 wrapText="1"/>
    </xf>
    <xf numFmtId="0" fontId="29" fillId="10" borderId="26" xfId="0" applyFont="1" applyFill="1" applyBorder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11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 wrapText="1"/>
    </xf>
    <xf numFmtId="0" fontId="29" fillId="11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13" borderId="34" xfId="0" applyFill="1" applyBorder="1" applyAlignment="1">
      <alignment/>
    </xf>
    <xf numFmtId="0" fontId="2" fillId="10" borderId="35" xfId="0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/>
    </xf>
    <xf numFmtId="0" fontId="2" fillId="10" borderId="42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41.7109375" style="0" customWidth="1"/>
    <col min="3" max="3" width="50.00390625" style="22" customWidth="1"/>
    <col min="4" max="4" width="63.8515625" style="0" customWidth="1"/>
  </cols>
  <sheetData>
    <row r="1" ht="15.75" thickBot="1"/>
    <row r="2" spans="1:4" ht="24" customHeight="1" thickBot="1">
      <c r="A2" s="89" t="s">
        <v>24</v>
      </c>
      <c r="B2" s="90"/>
      <c r="C2" s="90"/>
      <c r="D2" s="91"/>
    </row>
    <row r="3" ht="6" customHeight="1" thickBot="1"/>
    <row r="4" spans="1:4" ht="24.75" customHeight="1" thickBot="1">
      <c r="A4" s="77" t="s">
        <v>35</v>
      </c>
      <c r="B4" s="86"/>
      <c r="C4" s="87"/>
      <c r="D4" s="88"/>
    </row>
    <row r="5" spans="1:3" ht="6" customHeight="1" thickBot="1">
      <c r="A5" s="30"/>
      <c r="B5" s="56"/>
      <c r="C5" s="56"/>
    </row>
    <row r="6" spans="1:4" ht="31.5" customHeight="1" thickBot="1">
      <c r="A6" s="43" t="s">
        <v>45</v>
      </c>
      <c r="B6" s="83" t="s">
        <v>46</v>
      </c>
      <c r="C6" s="82" t="s">
        <v>43</v>
      </c>
      <c r="D6" s="58" t="s">
        <v>50</v>
      </c>
    </row>
    <row r="7" spans="1:4" ht="66" customHeight="1">
      <c r="A7" s="43" t="s">
        <v>78</v>
      </c>
      <c r="B7" s="74" t="s">
        <v>79</v>
      </c>
      <c r="C7" s="23" t="s">
        <v>87</v>
      </c>
      <c r="D7" s="80" t="s">
        <v>80</v>
      </c>
    </row>
    <row r="8" spans="1:4" ht="59.25" customHeight="1">
      <c r="A8" s="73" t="s">
        <v>74</v>
      </c>
      <c r="B8" s="74" t="s">
        <v>23</v>
      </c>
      <c r="C8" s="78" t="s">
        <v>83</v>
      </c>
      <c r="D8" s="57"/>
    </row>
    <row r="9" spans="1:4" ht="59.25" customHeight="1">
      <c r="A9" s="44" t="s">
        <v>75</v>
      </c>
      <c r="B9" s="70" t="s">
        <v>62</v>
      </c>
      <c r="C9" s="24" t="s">
        <v>83</v>
      </c>
      <c r="D9" s="57"/>
    </row>
    <row r="10" spans="1:4" ht="59.25" customHeight="1">
      <c r="A10" s="44" t="s">
        <v>76</v>
      </c>
      <c r="B10" s="71" t="s">
        <v>61</v>
      </c>
      <c r="C10" s="24" t="s">
        <v>84</v>
      </c>
      <c r="D10" s="81"/>
    </row>
    <row r="11" spans="1:4" ht="59.25" customHeight="1">
      <c r="A11" s="92" t="s">
        <v>77</v>
      </c>
      <c r="B11" s="76" t="s">
        <v>60</v>
      </c>
      <c r="C11" s="32" t="s">
        <v>85</v>
      </c>
      <c r="D11" s="80" t="s">
        <v>51</v>
      </c>
    </row>
    <row r="12" spans="1:4" ht="43.5" customHeight="1" thickBot="1">
      <c r="A12" s="93"/>
      <c r="B12" s="75" t="s">
        <v>63</v>
      </c>
      <c r="C12" s="79" t="s">
        <v>86</v>
      </c>
      <c r="D12" s="69" t="s">
        <v>59</v>
      </c>
    </row>
  </sheetData>
  <sheetProtection/>
  <mergeCells count="3">
    <mergeCell ref="B4:D4"/>
    <mergeCell ref="A2:D2"/>
    <mergeCell ref="A11:A12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9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T21" sqref="T21"/>
    </sheetView>
  </sheetViews>
  <sheetFormatPr defaultColWidth="9.140625" defaultRowHeight="26.25" customHeight="1"/>
  <cols>
    <col min="1" max="1" width="19.421875" style="1" customWidth="1"/>
    <col min="2" max="2" width="11.57421875" style="1" customWidth="1"/>
    <col min="3" max="3" width="10.7109375" style="1" bestFit="1" customWidth="1"/>
    <col min="4" max="4" width="10.421875" style="1" bestFit="1" customWidth="1"/>
    <col min="5" max="5" width="13.28125" style="1" bestFit="1" customWidth="1"/>
    <col min="6" max="7" width="10.7109375" style="1" bestFit="1" customWidth="1"/>
    <col min="8" max="8" width="10.421875" style="1" bestFit="1" customWidth="1"/>
    <col min="9" max="9" width="13.28125" style="1" bestFit="1" customWidth="1"/>
    <col min="10" max="11" width="10.7109375" style="1" bestFit="1" customWidth="1"/>
    <col min="12" max="12" width="10.421875" style="1" bestFit="1" customWidth="1"/>
    <col min="13" max="13" width="13.28125" style="1" bestFit="1" customWidth="1"/>
    <col min="14" max="15" width="10.7109375" style="1" bestFit="1" customWidth="1"/>
    <col min="16" max="16" width="10.421875" style="1" bestFit="1" customWidth="1"/>
    <col min="17" max="17" width="13.28125" style="1" bestFit="1" customWidth="1"/>
    <col min="18" max="19" width="10.7109375" style="1" bestFit="1" customWidth="1"/>
    <col min="20" max="20" width="10.421875" style="1" bestFit="1" customWidth="1"/>
    <col min="21" max="21" width="13.28125" style="1" bestFit="1" customWidth="1"/>
    <col min="22" max="23" width="10.7109375" style="1" bestFit="1" customWidth="1"/>
    <col min="24" max="24" width="10.421875" style="1" bestFit="1" customWidth="1"/>
    <col min="25" max="25" width="13.28125" style="1" bestFit="1" customWidth="1"/>
    <col min="26" max="26" width="11.57421875" style="1" customWidth="1"/>
    <col min="27" max="27" width="12.28125" style="1" customWidth="1"/>
    <col min="28" max="28" width="11.57421875" style="1" customWidth="1"/>
    <col min="29" max="29" width="13.7109375" style="1" customWidth="1"/>
    <col min="30" max="16384" width="9.140625" style="1" customWidth="1"/>
  </cols>
  <sheetData>
    <row r="1" ht="12.75" customHeight="1" thickBot="1"/>
    <row r="2" spans="2:29" ht="24" customHeight="1" thickBot="1">
      <c r="B2" s="89" t="s">
        <v>44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</row>
    <row r="3" ht="12.75" customHeight="1" thickBot="1"/>
    <row r="4" spans="2:29" ht="33" customHeight="1" thickBot="1">
      <c r="B4" s="97" t="s">
        <v>12</v>
      </c>
      <c r="C4" s="98"/>
      <c r="D4" s="98"/>
      <c r="E4" s="99"/>
      <c r="F4" s="100" t="s">
        <v>13</v>
      </c>
      <c r="G4" s="101"/>
      <c r="H4" s="101"/>
      <c r="I4" s="102"/>
      <c r="J4" s="103" t="s">
        <v>14</v>
      </c>
      <c r="K4" s="104"/>
      <c r="L4" s="104"/>
      <c r="M4" s="105"/>
      <c r="N4" s="106" t="s">
        <v>15</v>
      </c>
      <c r="O4" s="107"/>
      <c r="P4" s="107"/>
      <c r="Q4" s="108"/>
      <c r="R4" s="109" t="s">
        <v>16</v>
      </c>
      <c r="S4" s="110"/>
      <c r="T4" s="110"/>
      <c r="U4" s="111"/>
      <c r="V4" s="94" t="s">
        <v>17</v>
      </c>
      <c r="W4" s="95"/>
      <c r="X4" s="95"/>
      <c r="Y4" s="96"/>
      <c r="Z4" s="5" t="s">
        <v>18</v>
      </c>
      <c r="AA4" s="6"/>
      <c r="AB4" s="6"/>
      <c r="AC4" s="7"/>
    </row>
    <row r="5" spans="1:29" s="2" customFormat="1" ht="55.5" customHeight="1" thickBot="1">
      <c r="A5" s="18" t="s">
        <v>36</v>
      </c>
      <c r="B5" s="17" t="s">
        <v>37</v>
      </c>
      <c r="C5" s="17" t="s">
        <v>38</v>
      </c>
      <c r="D5" s="17" t="s">
        <v>39</v>
      </c>
      <c r="E5" s="17" t="s">
        <v>40</v>
      </c>
      <c r="F5" s="13" t="s">
        <v>37</v>
      </c>
      <c r="G5" s="13" t="s">
        <v>38</v>
      </c>
      <c r="H5" s="13" t="s">
        <v>39</v>
      </c>
      <c r="I5" s="13" t="s">
        <v>40</v>
      </c>
      <c r="J5" s="28" t="s">
        <v>37</v>
      </c>
      <c r="K5" s="28" t="s">
        <v>38</v>
      </c>
      <c r="L5" s="28" t="s">
        <v>39</v>
      </c>
      <c r="M5" s="28" t="s">
        <v>40</v>
      </c>
      <c r="N5" s="67" t="s">
        <v>37</v>
      </c>
      <c r="O5" s="67" t="s">
        <v>38</v>
      </c>
      <c r="P5" s="67" t="s">
        <v>39</v>
      </c>
      <c r="Q5" s="67" t="s">
        <v>40</v>
      </c>
      <c r="R5" s="25" t="s">
        <v>37</v>
      </c>
      <c r="S5" s="25" t="s">
        <v>38</v>
      </c>
      <c r="T5" s="25" t="s">
        <v>39</v>
      </c>
      <c r="U5" s="25" t="s">
        <v>40</v>
      </c>
      <c r="V5" s="20" t="s">
        <v>37</v>
      </c>
      <c r="W5" s="20" t="s">
        <v>38</v>
      </c>
      <c r="X5" s="20" t="s">
        <v>39</v>
      </c>
      <c r="Y5" s="20" t="s">
        <v>40</v>
      </c>
      <c r="Z5" s="14" t="s">
        <v>19</v>
      </c>
      <c r="AA5" s="14" t="s">
        <v>20</v>
      </c>
      <c r="AB5" s="14" t="s">
        <v>21</v>
      </c>
      <c r="AC5" s="14" t="s">
        <v>22</v>
      </c>
    </row>
    <row r="6" spans="1:29" ht="26.25" customHeight="1" thickBot="1">
      <c r="A6" s="15" t="s">
        <v>0</v>
      </c>
      <c r="B6" s="16"/>
      <c r="C6" s="16"/>
      <c r="D6" s="3"/>
      <c r="E6" s="3"/>
      <c r="F6" s="16"/>
      <c r="G6" s="16"/>
      <c r="H6" s="3"/>
      <c r="I6" s="3"/>
      <c r="J6" s="16"/>
      <c r="K6" s="16"/>
      <c r="L6" s="3"/>
      <c r="M6" s="3"/>
      <c r="N6" s="16"/>
      <c r="O6" s="16"/>
      <c r="P6" s="3"/>
      <c r="Q6" s="3"/>
      <c r="R6" s="16"/>
      <c r="S6" s="16"/>
      <c r="T6" s="3"/>
      <c r="U6" s="3"/>
      <c r="V6" s="16"/>
      <c r="W6" s="16"/>
      <c r="X6" s="3"/>
      <c r="Y6" s="3"/>
      <c r="Z6" s="12">
        <f>V6+R6+N6+J6+F6+B6</f>
        <v>0</v>
      </c>
      <c r="AA6" s="12">
        <f>W6+S6+O6+K6+G6+C6</f>
        <v>0</v>
      </c>
      <c r="AB6" s="12">
        <f>X6+T6+P6+L6+H6+D6</f>
        <v>0</v>
      </c>
      <c r="AC6" s="12">
        <f>Y6+U6+Q6+M6+I6+E6</f>
        <v>0</v>
      </c>
    </row>
    <row r="7" spans="1:29" ht="26.25" customHeight="1" thickBot="1">
      <c r="A7" s="15" t="s">
        <v>1</v>
      </c>
      <c r="B7" s="16"/>
      <c r="C7" s="16"/>
      <c r="D7" s="3"/>
      <c r="E7" s="3"/>
      <c r="F7" s="16"/>
      <c r="G7" s="16"/>
      <c r="H7" s="3"/>
      <c r="I7" s="3"/>
      <c r="J7" s="16"/>
      <c r="K7" s="16"/>
      <c r="L7" s="3"/>
      <c r="M7" s="3"/>
      <c r="N7" s="16"/>
      <c r="O7" s="16"/>
      <c r="P7" s="3"/>
      <c r="Q7" s="3"/>
      <c r="R7" s="16"/>
      <c r="S7" s="16"/>
      <c r="T7" s="3"/>
      <c r="U7" s="3"/>
      <c r="V7" s="16"/>
      <c r="W7" s="16"/>
      <c r="X7" s="3"/>
      <c r="Y7" s="3"/>
      <c r="Z7" s="12">
        <f aca="true" t="shared" si="0" ref="Z7:Z18">V7+R7+N7+J7+F7+B7</f>
        <v>0</v>
      </c>
      <c r="AA7" s="12">
        <f aca="true" t="shared" si="1" ref="AA7:AA18">W7+S7+O7+K7+G7+C7</f>
        <v>0</v>
      </c>
      <c r="AB7" s="12">
        <f aca="true" t="shared" si="2" ref="AB7:AB18">X7+T7+P7+L7+H7+D7</f>
        <v>0</v>
      </c>
      <c r="AC7" s="12">
        <f aca="true" t="shared" si="3" ref="AC7:AC18">Y7+U7+Q7+M7+I7+E7</f>
        <v>0</v>
      </c>
    </row>
    <row r="8" spans="1:29" ht="26.25" customHeight="1" thickBot="1">
      <c r="A8" s="15" t="s">
        <v>2</v>
      </c>
      <c r="B8" s="16"/>
      <c r="C8" s="16"/>
      <c r="D8" s="3"/>
      <c r="E8" s="3"/>
      <c r="F8" s="16"/>
      <c r="G8" s="16"/>
      <c r="H8" s="3"/>
      <c r="I8" s="3"/>
      <c r="J8" s="16"/>
      <c r="K8" s="16"/>
      <c r="L8" s="3"/>
      <c r="M8" s="3"/>
      <c r="N8" s="16"/>
      <c r="O8" s="16"/>
      <c r="P8" s="3"/>
      <c r="Q8" s="3"/>
      <c r="R8" s="16"/>
      <c r="S8" s="16"/>
      <c r="T8" s="3"/>
      <c r="U8" s="3"/>
      <c r="V8" s="16"/>
      <c r="W8" s="16"/>
      <c r="X8" s="3"/>
      <c r="Y8" s="3"/>
      <c r="Z8" s="12">
        <f t="shared" si="0"/>
        <v>0</v>
      </c>
      <c r="AA8" s="12">
        <f t="shared" si="1"/>
        <v>0</v>
      </c>
      <c r="AB8" s="12">
        <f t="shared" si="2"/>
        <v>0</v>
      </c>
      <c r="AC8" s="12">
        <f t="shared" si="3"/>
        <v>0</v>
      </c>
    </row>
    <row r="9" spans="1:29" ht="26.25" customHeight="1" thickBot="1">
      <c r="A9" s="15" t="s">
        <v>3</v>
      </c>
      <c r="B9" s="16">
        <v>2</v>
      </c>
      <c r="C9" s="16">
        <v>104</v>
      </c>
      <c r="D9" s="3">
        <v>0</v>
      </c>
      <c r="E9" s="3">
        <v>0</v>
      </c>
      <c r="F9" s="16">
        <v>2</v>
      </c>
      <c r="G9" s="16">
        <v>48</v>
      </c>
      <c r="H9" s="3">
        <v>0</v>
      </c>
      <c r="I9" s="3">
        <v>0</v>
      </c>
      <c r="J9" s="16">
        <v>9</v>
      </c>
      <c r="K9" s="16">
        <v>1080</v>
      </c>
      <c r="L9" s="3">
        <v>0</v>
      </c>
      <c r="M9" s="3">
        <v>0</v>
      </c>
      <c r="N9" s="16"/>
      <c r="O9" s="16"/>
      <c r="P9" s="3"/>
      <c r="Q9" s="3"/>
      <c r="R9" s="16"/>
      <c r="S9" s="16"/>
      <c r="T9" s="3"/>
      <c r="U9" s="3"/>
      <c r="V9" s="16"/>
      <c r="W9" s="16"/>
      <c r="X9" s="3"/>
      <c r="Y9" s="3"/>
      <c r="Z9" s="12">
        <f t="shared" si="0"/>
        <v>13</v>
      </c>
      <c r="AA9" s="12">
        <f t="shared" si="1"/>
        <v>1232</v>
      </c>
      <c r="AB9" s="12">
        <f t="shared" si="2"/>
        <v>0</v>
      </c>
      <c r="AC9" s="12">
        <f t="shared" si="3"/>
        <v>0</v>
      </c>
    </row>
    <row r="10" spans="1:29" ht="26.25" customHeight="1" thickBot="1">
      <c r="A10" s="15" t="s">
        <v>4</v>
      </c>
      <c r="B10" s="16">
        <v>3</v>
      </c>
      <c r="C10" s="16">
        <v>358</v>
      </c>
      <c r="D10" s="3">
        <v>0</v>
      </c>
      <c r="E10" s="3">
        <v>0</v>
      </c>
      <c r="F10" s="16">
        <v>2</v>
      </c>
      <c r="G10" s="16">
        <v>180</v>
      </c>
      <c r="H10" s="3">
        <v>0</v>
      </c>
      <c r="I10" s="3">
        <v>0</v>
      </c>
      <c r="J10" s="16">
        <v>32</v>
      </c>
      <c r="K10" s="16">
        <v>3931</v>
      </c>
      <c r="L10" s="3">
        <v>0</v>
      </c>
      <c r="M10" s="3">
        <v>0</v>
      </c>
      <c r="N10" s="16">
        <v>1</v>
      </c>
      <c r="O10" s="16">
        <v>1</v>
      </c>
      <c r="P10" s="3">
        <v>0</v>
      </c>
      <c r="Q10" s="3">
        <v>0</v>
      </c>
      <c r="R10" s="16"/>
      <c r="S10" s="16"/>
      <c r="T10" s="3"/>
      <c r="U10" s="3"/>
      <c r="V10" s="16"/>
      <c r="W10" s="16"/>
      <c r="X10" s="3"/>
      <c r="Y10" s="3"/>
      <c r="Z10" s="12">
        <f t="shared" si="0"/>
        <v>38</v>
      </c>
      <c r="AA10" s="12">
        <f t="shared" si="1"/>
        <v>4470</v>
      </c>
      <c r="AB10" s="12">
        <f t="shared" si="2"/>
        <v>0</v>
      </c>
      <c r="AC10" s="12">
        <f t="shared" si="3"/>
        <v>0</v>
      </c>
    </row>
    <row r="11" spans="1:29" ht="26.25" customHeight="1" thickBot="1">
      <c r="A11" s="15" t="s">
        <v>5</v>
      </c>
      <c r="B11" s="16">
        <v>4</v>
      </c>
      <c r="C11" s="16">
        <v>570</v>
      </c>
      <c r="D11" s="3">
        <v>0</v>
      </c>
      <c r="E11" s="3">
        <v>0</v>
      </c>
      <c r="F11" s="16">
        <v>4</v>
      </c>
      <c r="G11" s="16">
        <v>686</v>
      </c>
      <c r="H11" s="3">
        <v>0</v>
      </c>
      <c r="I11" s="3">
        <v>0</v>
      </c>
      <c r="J11" s="16">
        <v>9</v>
      </c>
      <c r="K11" s="16">
        <v>2137</v>
      </c>
      <c r="L11" s="3">
        <v>0</v>
      </c>
      <c r="M11" s="3">
        <v>0</v>
      </c>
      <c r="N11" s="16">
        <v>1</v>
      </c>
      <c r="O11" s="16">
        <v>31</v>
      </c>
      <c r="P11" s="3">
        <v>0</v>
      </c>
      <c r="Q11" s="3">
        <v>0</v>
      </c>
      <c r="R11" s="16"/>
      <c r="S11" s="16"/>
      <c r="T11" s="3"/>
      <c r="U11" s="3"/>
      <c r="V11" s="16"/>
      <c r="W11" s="16"/>
      <c r="X11" s="3"/>
      <c r="Y11" s="3"/>
      <c r="Z11" s="12">
        <f t="shared" si="0"/>
        <v>18</v>
      </c>
      <c r="AA11" s="12">
        <f t="shared" si="1"/>
        <v>3424</v>
      </c>
      <c r="AB11" s="12">
        <f t="shared" si="2"/>
        <v>0</v>
      </c>
      <c r="AC11" s="12">
        <f t="shared" si="3"/>
        <v>0</v>
      </c>
    </row>
    <row r="12" spans="1:29" ht="26.25" customHeight="1" thickBot="1">
      <c r="A12" s="15" t="s">
        <v>6</v>
      </c>
      <c r="B12" s="16">
        <v>4</v>
      </c>
      <c r="C12" s="16">
        <v>830</v>
      </c>
      <c r="D12" s="3">
        <v>0</v>
      </c>
      <c r="E12" s="3">
        <v>0</v>
      </c>
      <c r="F12" s="16">
        <v>7</v>
      </c>
      <c r="G12" s="16">
        <v>1492</v>
      </c>
      <c r="H12" s="3">
        <v>0</v>
      </c>
      <c r="I12" s="3">
        <v>0</v>
      </c>
      <c r="J12" s="16">
        <v>10</v>
      </c>
      <c r="K12" s="16">
        <v>1917</v>
      </c>
      <c r="L12" s="3">
        <v>0</v>
      </c>
      <c r="M12" s="3">
        <v>0</v>
      </c>
      <c r="N12" s="16">
        <v>1</v>
      </c>
      <c r="O12" s="16">
        <v>56</v>
      </c>
      <c r="P12" s="3">
        <v>0</v>
      </c>
      <c r="Q12" s="3">
        <v>0</v>
      </c>
      <c r="R12" s="16"/>
      <c r="S12" s="16"/>
      <c r="T12" s="3"/>
      <c r="U12" s="3"/>
      <c r="V12" s="16"/>
      <c r="W12" s="16"/>
      <c r="X12" s="3"/>
      <c r="Y12" s="3"/>
      <c r="Z12" s="12">
        <f t="shared" si="0"/>
        <v>22</v>
      </c>
      <c r="AA12" s="12">
        <f t="shared" si="1"/>
        <v>4295</v>
      </c>
      <c r="AB12" s="12">
        <f t="shared" si="2"/>
        <v>0</v>
      </c>
      <c r="AC12" s="12">
        <f t="shared" si="3"/>
        <v>0</v>
      </c>
    </row>
    <row r="13" spans="1:29" ht="26.25" customHeight="1" thickBot="1">
      <c r="A13" s="15" t="s">
        <v>7</v>
      </c>
      <c r="B13" s="16">
        <v>2</v>
      </c>
      <c r="C13" s="16">
        <v>306</v>
      </c>
      <c r="D13" s="3">
        <v>0</v>
      </c>
      <c r="E13" s="3">
        <v>0</v>
      </c>
      <c r="F13" s="16">
        <v>11</v>
      </c>
      <c r="G13" s="16">
        <v>2227</v>
      </c>
      <c r="H13" s="3">
        <v>0</v>
      </c>
      <c r="I13" s="3">
        <v>0</v>
      </c>
      <c r="J13" s="16">
        <v>9</v>
      </c>
      <c r="K13" s="16">
        <v>1877</v>
      </c>
      <c r="L13" s="3">
        <v>0</v>
      </c>
      <c r="M13" s="3">
        <v>0</v>
      </c>
      <c r="N13" s="16">
        <v>1</v>
      </c>
      <c r="O13" s="16">
        <v>79</v>
      </c>
      <c r="P13" s="3">
        <v>0</v>
      </c>
      <c r="Q13" s="3">
        <v>0</v>
      </c>
      <c r="R13" s="16"/>
      <c r="S13" s="16"/>
      <c r="T13" s="3"/>
      <c r="U13" s="3"/>
      <c r="V13" s="16"/>
      <c r="W13" s="16"/>
      <c r="X13" s="3"/>
      <c r="Y13" s="3"/>
      <c r="Z13" s="12">
        <f t="shared" si="0"/>
        <v>23</v>
      </c>
      <c r="AA13" s="12">
        <f t="shared" si="1"/>
        <v>4489</v>
      </c>
      <c r="AB13" s="12">
        <f t="shared" si="2"/>
        <v>0</v>
      </c>
      <c r="AC13" s="12">
        <f t="shared" si="3"/>
        <v>0</v>
      </c>
    </row>
    <row r="14" spans="1:29" ht="26.25" customHeight="1" thickBot="1">
      <c r="A14" s="15" t="s">
        <v>8</v>
      </c>
      <c r="B14" s="16">
        <v>0</v>
      </c>
      <c r="C14" s="16">
        <v>29</v>
      </c>
      <c r="D14" s="3">
        <v>0</v>
      </c>
      <c r="E14" s="3">
        <v>0</v>
      </c>
      <c r="F14" s="16">
        <v>11</v>
      </c>
      <c r="G14" s="16">
        <v>2307</v>
      </c>
      <c r="H14" s="3">
        <v>0</v>
      </c>
      <c r="I14" s="3">
        <v>0</v>
      </c>
      <c r="J14" s="16">
        <v>9</v>
      </c>
      <c r="K14" s="16">
        <v>1959</v>
      </c>
      <c r="L14" s="3">
        <v>0</v>
      </c>
      <c r="M14" s="3">
        <v>0</v>
      </c>
      <c r="N14" s="16">
        <v>1</v>
      </c>
      <c r="O14" s="16">
        <v>87</v>
      </c>
      <c r="P14" s="3">
        <v>0</v>
      </c>
      <c r="Q14" s="3">
        <v>0</v>
      </c>
      <c r="R14" s="16"/>
      <c r="S14" s="16"/>
      <c r="T14" s="3"/>
      <c r="U14" s="3"/>
      <c r="V14" s="16"/>
      <c r="W14" s="16"/>
      <c r="X14" s="3"/>
      <c r="Y14" s="3"/>
      <c r="Z14" s="12">
        <f t="shared" si="0"/>
        <v>21</v>
      </c>
      <c r="AA14" s="12">
        <f t="shared" si="1"/>
        <v>4382</v>
      </c>
      <c r="AB14" s="12">
        <f t="shared" si="2"/>
        <v>0</v>
      </c>
      <c r="AC14" s="12">
        <f t="shared" si="3"/>
        <v>0</v>
      </c>
    </row>
    <row r="15" spans="1:29" ht="26.25" customHeight="1" thickBot="1">
      <c r="A15" s="15" t="s">
        <v>9</v>
      </c>
      <c r="B15" s="16">
        <v>0</v>
      </c>
      <c r="C15" s="16">
        <v>24</v>
      </c>
      <c r="D15" s="3">
        <v>0</v>
      </c>
      <c r="E15" s="3">
        <v>0</v>
      </c>
      <c r="F15" s="16">
        <v>20</v>
      </c>
      <c r="G15" s="16">
        <v>2928</v>
      </c>
      <c r="H15" s="3">
        <v>0</v>
      </c>
      <c r="I15" s="3">
        <v>0</v>
      </c>
      <c r="J15" s="16">
        <v>9</v>
      </c>
      <c r="K15" s="16">
        <v>1062</v>
      </c>
      <c r="L15" s="3">
        <v>0</v>
      </c>
      <c r="M15" s="3">
        <v>0</v>
      </c>
      <c r="N15" s="16">
        <v>1</v>
      </c>
      <c r="O15" s="16">
        <v>195</v>
      </c>
      <c r="P15" s="3">
        <v>0</v>
      </c>
      <c r="Q15" s="3">
        <v>0</v>
      </c>
      <c r="R15" s="16"/>
      <c r="S15" s="16"/>
      <c r="T15" s="3"/>
      <c r="U15" s="3"/>
      <c r="V15" s="16"/>
      <c r="W15" s="16"/>
      <c r="X15" s="3"/>
      <c r="Y15" s="3"/>
      <c r="Z15" s="12">
        <f t="shared" si="0"/>
        <v>30</v>
      </c>
      <c r="AA15" s="12">
        <f t="shared" si="1"/>
        <v>4209</v>
      </c>
      <c r="AB15" s="12">
        <f t="shared" si="2"/>
        <v>0</v>
      </c>
      <c r="AC15" s="12">
        <f t="shared" si="3"/>
        <v>0</v>
      </c>
    </row>
    <row r="16" spans="1:29" ht="26.25" customHeight="1" thickBot="1">
      <c r="A16" s="15" t="s">
        <v>10</v>
      </c>
      <c r="B16" s="16">
        <v>12</v>
      </c>
      <c r="C16" s="16">
        <v>3484</v>
      </c>
      <c r="D16" s="3">
        <v>0</v>
      </c>
      <c r="E16" s="3">
        <v>3464</v>
      </c>
      <c r="F16" s="16">
        <v>18</v>
      </c>
      <c r="G16" s="16">
        <v>3479</v>
      </c>
      <c r="H16" s="3">
        <v>0</v>
      </c>
      <c r="I16" s="3">
        <v>2579</v>
      </c>
      <c r="J16" s="16">
        <v>4</v>
      </c>
      <c r="K16" s="16">
        <v>893</v>
      </c>
      <c r="L16" s="3">
        <v>0</v>
      </c>
      <c r="M16" s="3">
        <v>377</v>
      </c>
      <c r="N16" s="16">
        <v>1</v>
      </c>
      <c r="O16" s="16">
        <v>342</v>
      </c>
      <c r="P16" s="3">
        <v>0</v>
      </c>
      <c r="Q16" s="3">
        <v>0</v>
      </c>
      <c r="R16" s="16"/>
      <c r="S16" s="16"/>
      <c r="T16" s="3"/>
      <c r="U16" s="3"/>
      <c r="V16" s="16"/>
      <c r="W16" s="16"/>
      <c r="X16" s="3"/>
      <c r="Y16" s="3"/>
      <c r="Z16" s="12">
        <f t="shared" si="0"/>
        <v>35</v>
      </c>
      <c r="AA16" s="12">
        <f t="shared" si="1"/>
        <v>8198</v>
      </c>
      <c r="AB16" s="12">
        <f t="shared" si="2"/>
        <v>0</v>
      </c>
      <c r="AC16" s="12">
        <f t="shared" si="3"/>
        <v>6420</v>
      </c>
    </row>
    <row r="17" spans="1:29" ht="26.25" customHeight="1" thickBot="1">
      <c r="A17" s="15" t="s">
        <v>82</v>
      </c>
      <c r="B17" s="16">
        <v>32</v>
      </c>
      <c r="C17" s="16">
        <v>6027</v>
      </c>
      <c r="D17" s="3">
        <v>0</v>
      </c>
      <c r="E17" s="3">
        <v>5996</v>
      </c>
      <c r="F17" s="16">
        <v>9</v>
      </c>
      <c r="G17" s="16">
        <v>1651</v>
      </c>
      <c r="H17" s="3">
        <v>0</v>
      </c>
      <c r="I17" s="3">
        <v>1633</v>
      </c>
      <c r="J17" s="16">
        <v>3</v>
      </c>
      <c r="K17" s="16">
        <v>346</v>
      </c>
      <c r="L17" s="3">
        <v>0</v>
      </c>
      <c r="M17" s="3">
        <v>346</v>
      </c>
      <c r="N17" s="16">
        <v>2</v>
      </c>
      <c r="O17" s="16">
        <v>292</v>
      </c>
      <c r="P17" s="3">
        <v>0</v>
      </c>
      <c r="Q17" s="3">
        <v>0</v>
      </c>
      <c r="R17" s="16"/>
      <c r="S17" s="16"/>
      <c r="T17" s="3"/>
      <c r="U17" s="3"/>
      <c r="V17" s="16">
        <v>1</v>
      </c>
      <c r="W17" s="16">
        <v>7</v>
      </c>
      <c r="X17" s="3">
        <v>0</v>
      </c>
      <c r="Y17" s="3">
        <v>0</v>
      </c>
      <c r="Z17" s="12">
        <f t="shared" si="0"/>
        <v>47</v>
      </c>
      <c r="AA17" s="12">
        <f t="shared" si="1"/>
        <v>8323</v>
      </c>
      <c r="AB17" s="12">
        <f t="shared" si="2"/>
        <v>0</v>
      </c>
      <c r="AC17" s="12">
        <f t="shared" si="3"/>
        <v>7975</v>
      </c>
    </row>
    <row r="18" spans="1:29" ht="26.25" customHeight="1" thickBot="1">
      <c r="A18" s="4" t="s">
        <v>11</v>
      </c>
      <c r="B18" s="16"/>
      <c r="C18" s="16"/>
      <c r="D18" s="3"/>
      <c r="E18" s="3"/>
      <c r="F18" s="16"/>
      <c r="G18" s="16"/>
      <c r="H18" s="3"/>
      <c r="I18" s="3"/>
      <c r="J18" s="16"/>
      <c r="K18" s="16"/>
      <c r="L18" s="3"/>
      <c r="M18" s="3"/>
      <c r="N18" s="16"/>
      <c r="O18" s="16"/>
      <c r="P18" s="3"/>
      <c r="Q18" s="3"/>
      <c r="R18" s="16"/>
      <c r="S18" s="16"/>
      <c r="T18" s="3"/>
      <c r="U18" s="3"/>
      <c r="V18" s="16"/>
      <c r="W18" s="16"/>
      <c r="X18" s="3"/>
      <c r="Y18" s="3"/>
      <c r="Z18" s="12">
        <f t="shared" si="0"/>
        <v>0</v>
      </c>
      <c r="AA18" s="12">
        <f t="shared" si="1"/>
        <v>0</v>
      </c>
      <c r="AB18" s="12">
        <f t="shared" si="2"/>
        <v>0</v>
      </c>
      <c r="AC18" s="12">
        <f t="shared" si="3"/>
        <v>0</v>
      </c>
    </row>
    <row r="19" spans="1:29" s="10" customFormat="1" ht="26.25" customHeight="1" thickBot="1">
      <c r="A19" s="8" t="s">
        <v>18</v>
      </c>
      <c r="B19" s="9">
        <v>59</v>
      </c>
      <c r="C19" s="9">
        <v>11732</v>
      </c>
      <c r="D19" s="9">
        <v>0</v>
      </c>
      <c r="E19" s="19">
        <f aca="true" t="shared" si="4" ref="E19:Q19">SUM(E6:E18)</f>
        <v>9460</v>
      </c>
      <c r="F19" s="11">
        <f t="shared" si="4"/>
        <v>84</v>
      </c>
      <c r="G19" s="11">
        <f t="shared" si="4"/>
        <v>14998</v>
      </c>
      <c r="H19" s="11">
        <f t="shared" si="4"/>
        <v>0</v>
      </c>
      <c r="I19" s="11">
        <f t="shared" si="4"/>
        <v>4212</v>
      </c>
      <c r="J19" s="29">
        <f t="shared" si="4"/>
        <v>94</v>
      </c>
      <c r="K19" s="29">
        <f t="shared" si="4"/>
        <v>15202</v>
      </c>
      <c r="L19" s="29">
        <f t="shared" si="4"/>
        <v>0</v>
      </c>
      <c r="M19" s="29">
        <f t="shared" si="4"/>
        <v>723</v>
      </c>
      <c r="N19" s="68">
        <f t="shared" si="4"/>
        <v>9</v>
      </c>
      <c r="O19" s="68">
        <f t="shared" si="4"/>
        <v>1083</v>
      </c>
      <c r="P19" s="68">
        <f t="shared" si="4"/>
        <v>0</v>
      </c>
      <c r="Q19" s="68">
        <f t="shared" si="4"/>
        <v>0</v>
      </c>
      <c r="R19" s="26">
        <f>SUM(B19:Q19)</f>
        <v>57656</v>
      </c>
      <c r="S19" s="26">
        <f>SUM(C19:R19)</f>
        <v>115253</v>
      </c>
      <c r="T19" s="26">
        <f>SUM(D19:S19)</f>
        <v>218774</v>
      </c>
      <c r="U19" s="26">
        <f>SUM(E19:T19)</f>
        <v>437548</v>
      </c>
      <c r="V19" s="21">
        <f aca="true" t="shared" si="5" ref="V19:AC19">SUM(V6:V18)</f>
        <v>1</v>
      </c>
      <c r="W19" s="21">
        <f t="shared" si="5"/>
        <v>7</v>
      </c>
      <c r="X19" s="21">
        <f t="shared" si="5"/>
        <v>0</v>
      </c>
      <c r="Y19" s="21">
        <f t="shared" si="5"/>
        <v>0</v>
      </c>
      <c r="Z19" s="12">
        <f t="shared" si="5"/>
        <v>247</v>
      </c>
      <c r="AA19" s="12">
        <f t="shared" si="5"/>
        <v>43022</v>
      </c>
      <c r="AB19" s="12">
        <f t="shared" si="5"/>
        <v>0</v>
      </c>
      <c r="AC19" s="12">
        <f t="shared" si="5"/>
        <v>14395</v>
      </c>
    </row>
  </sheetData>
  <sheetProtection/>
  <mergeCells count="7">
    <mergeCell ref="B2:AC2"/>
    <mergeCell ref="V4:Y4"/>
    <mergeCell ref="B4:E4"/>
    <mergeCell ref="F4:I4"/>
    <mergeCell ref="J4:M4"/>
    <mergeCell ref="N4:Q4"/>
    <mergeCell ref="R4:U4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zoomScalePageLayoutView="0" workbookViewId="0" topLeftCell="A1">
      <selection activeCell="C10" sqref="C10"/>
    </sheetView>
  </sheetViews>
  <sheetFormatPr defaultColWidth="26.28125" defaultRowHeight="48" customHeight="1"/>
  <cols>
    <col min="1" max="1" width="33.421875" style="1" customWidth="1"/>
    <col min="2" max="2" width="36.140625" style="1" customWidth="1"/>
    <col min="3" max="3" width="41.7109375" style="1" customWidth="1"/>
    <col min="4" max="4" width="30.140625" style="1" customWidth="1"/>
    <col min="5" max="5" width="47.57421875" style="1" customWidth="1"/>
    <col min="6" max="16384" width="26.28125" style="1" customWidth="1"/>
  </cols>
  <sheetData>
    <row r="1" ht="12.75" customHeight="1" thickBot="1"/>
    <row r="2" spans="1:4" ht="24" customHeight="1" thickBot="1">
      <c r="A2" s="112" t="s">
        <v>81</v>
      </c>
      <c r="B2" s="113"/>
      <c r="C2" s="113"/>
      <c r="D2" s="114"/>
    </row>
    <row r="3" ht="6" customHeight="1" thickBot="1"/>
    <row r="4" spans="1:4" ht="24" customHeight="1" thickBot="1">
      <c r="A4" s="42" t="s">
        <v>45</v>
      </c>
      <c r="B4" s="42" t="s">
        <v>46</v>
      </c>
      <c r="C4" s="59" t="s">
        <v>43</v>
      </c>
      <c r="D4" s="58" t="s">
        <v>50</v>
      </c>
    </row>
    <row r="5" spans="1:4" ht="67.5" customHeight="1">
      <c r="A5" s="41" t="s">
        <v>25</v>
      </c>
      <c r="B5" s="61" t="s">
        <v>68</v>
      </c>
      <c r="C5" s="32"/>
      <c r="D5" s="60" t="s">
        <v>52</v>
      </c>
    </row>
    <row r="6" spans="1:4" ht="75" customHeight="1">
      <c r="A6" s="39" t="s">
        <v>26</v>
      </c>
      <c r="B6" s="62" t="s">
        <v>67</v>
      </c>
      <c r="C6" s="32"/>
      <c r="D6" s="60" t="s">
        <v>53</v>
      </c>
    </row>
    <row r="7" spans="1:4" ht="75" customHeight="1" thickBot="1">
      <c r="A7" s="40" t="s">
        <v>64</v>
      </c>
      <c r="B7" s="63" t="s">
        <v>65</v>
      </c>
      <c r="C7" s="33"/>
      <c r="D7" s="60" t="s">
        <v>66</v>
      </c>
    </row>
    <row r="8" spans="1:4" ht="65.25" customHeight="1" thickBot="1">
      <c r="A8" s="40" t="s">
        <v>71</v>
      </c>
      <c r="B8" s="63" t="s">
        <v>70</v>
      </c>
      <c r="C8" s="27"/>
      <c r="D8" s="72"/>
    </row>
  </sheetData>
  <sheetProtection/>
  <mergeCells count="1">
    <mergeCell ref="A2:D2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7.00390625" style="0" customWidth="1"/>
    <col min="2" max="3" width="41.7109375" style="0" customWidth="1"/>
    <col min="4" max="4" width="33.421875" style="0" customWidth="1"/>
  </cols>
  <sheetData>
    <row r="1" ht="15.75" thickBot="1"/>
    <row r="2" spans="1:4" ht="24" customHeight="1" thickBot="1">
      <c r="A2" s="89" t="s">
        <v>27</v>
      </c>
      <c r="B2" s="90"/>
      <c r="C2" s="90"/>
      <c r="D2" s="91"/>
    </row>
    <row r="3" ht="4.5" customHeight="1" thickBot="1"/>
    <row r="4" spans="1:4" ht="24" customHeight="1" thickBot="1">
      <c r="A4" s="47" t="s">
        <v>45</v>
      </c>
      <c r="B4" s="46" t="s">
        <v>46</v>
      </c>
      <c r="C4" s="45" t="s">
        <v>43</v>
      </c>
      <c r="D4" s="45" t="s">
        <v>50</v>
      </c>
    </row>
    <row r="5" spans="1:4" ht="75" customHeight="1">
      <c r="A5" s="48" t="s">
        <v>34</v>
      </c>
      <c r="B5" s="64" t="s">
        <v>69</v>
      </c>
      <c r="C5" s="85" t="s">
        <v>91</v>
      </c>
      <c r="D5" s="64" t="s">
        <v>52</v>
      </c>
    </row>
    <row r="6" spans="1:4" ht="75" customHeight="1">
      <c r="A6" s="49" t="s">
        <v>28</v>
      </c>
      <c r="B6" s="65" t="s">
        <v>47</v>
      </c>
      <c r="C6" s="32" t="s">
        <v>90</v>
      </c>
      <c r="D6" s="65" t="s">
        <v>54</v>
      </c>
    </row>
    <row r="7" spans="1:4" ht="79.5" customHeight="1" thickBot="1">
      <c r="A7" s="50" t="s">
        <v>73</v>
      </c>
      <c r="B7" s="66" t="s">
        <v>72</v>
      </c>
      <c r="C7" s="84" t="s">
        <v>92</v>
      </c>
      <c r="D7" s="72"/>
    </row>
  </sheetData>
  <sheetProtection/>
  <mergeCells count="1">
    <mergeCell ref="A2:D2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zoomScalePageLayoutView="0" workbookViewId="0" topLeftCell="A1">
      <selection activeCell="C8" sqref="C8"/>
    </sheetView>
  </sheetViews>
  <sheetFormatPr defaultColWidth="9.140625" defaultRowHeight="15"/>
  <cols>
    <col min="1" max="3" width="41.7109375" style="0" customWidth="1"/>
    <col min="4" max="4" width="35.140625" style="0" customWidth="1"/>
  </cols>
  <sheetData>
    <row r="1" ht="15" customHeight="1" thickBot="1"/>
    <row r="2" spans="1:4" ht="24" customHeight="1" thickBot="1">
      <c r="A2" s="112" t="s">
        <v>29</v>
      </c>
      <c r="B2" s="113"/>
      <c r="C2" s="113"/>
      <c r="D2" s="114"/>
    </row>
    <row r="3" ht="7.5" customHeight="1" thickBot="1"/>
    <row r="4" spans="1:4" ht="24" customHeight="1" thickBot="1">
      <c r="A4" s="54" t="s">
        <v>45</v>
      </c>
      <c r="B4" s="55" t="s">
        <v>46</v>
      </c>
      <c r="C4" s="54" t="s">
        <v>43</v>
      </c>
      <c r="D4" s="54" t="s">
        <v>50</v>
      </c>
    </row>
    <row r="5" spans="1:4" ht="75" customHeight="1">
      <c r="A5" s="51" t="s">
        <v>30</v>
      </c>
      <c r="B5" s="52" t="s">
        <v>48</v>
      </c>
      <c r="C5" s="53" t="s">
        <v>88</v>
      </c>
      <c r="D5" s="52" t="s">
        <v>55</v>
      </c>
    </row>
    <row r="6" spans="1:4" ht="75" customHeight="1">
      <c r="A6" s="37" t="s">
        <v>31</v>
      </c>
      <c r="B6" s="34" t="s">
        <v>49</v>
      </c>
      <c r="C6" s="31" t="s">
        <v>88</v>
      </c>
      <c r="D6" s="34" t="s">
        <v>56</v>
      </c>
    </row>
    <row r="7" spans="1:4" ht="89.25">
      <c r="A7" s="37" t="s">
        <v>32</v>
      </c>
      <c r="B7" s="35" t="s">
        <v>41</v>
      </c>
      <c r="C7" s="32"/>
      <c r="D7" s="35" t="s">
        <v>57</v>
      </c>
    </row>
    <row r="8" spans="1:4" ht="75" customHeight="1" thickBot="1">
      <c r="A8" s="38" t="s">
        <v>33</v>
      </c>
      <c r="B8" s="36" t="s">
        <v>42</v>
      </c>
      <c r="C8" s="33" t="s">
        <v>89</v>
      </c>
      <c r="D8" s="36" t="s">
        <v>58</v>
      </c>
    </row>
  </sheetData>
  <sheetProtection/>
  <mergeCells count="1">
    <mergeCell ref="A2:D2"/>
  </mergeCells>
  <dataValidations count="1">
    <dataValidation allowBlank="1" showInputMessage="1" showErrorMessage="1" error="Μπορεί να επιλεγεί μόνο κάποια Τιμή της Λίστας" sqref="C5:C6"/>
  </dataValidation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Polychronis Kalfas</dc:creator>
  <cp:keywords/>
  <dc:description/>
  <cp:lastModifiedBy>Tzac</cp:lastModifiedBy>
  <cp:lastPrinted>2014-03-13T11:46:33Z</cp:lastPrinted>
  <dcterms:created xsi:type="dcterms:W3CDTF">2014-02-13T16:37:43Z</dcterms:created>
  <dcterms:modified xsi:type="dcterms:W3CDTF">2014-03-14T09:24:11Z</dcterms:modified>
  <cp:category/>
  <cp:version/>
  <cp:contentType/>
  <cp:contentStatus/>
</cp:coreProperties>
</file>