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dzervas\Desktop\"/>
    </mc:Choice>
  </mc:AlternateContent>
  <xr:revisionPtr revIDLastSave="0" documentId="13_ncr:1_{6E83F047-6890-4A61-8F1A-B8B12BE6B6A1}" xr6:coauthVersionLast="43" xr6:coauthVersionMax="43" xr10:uidLastSave="{00000000-0000-0000-0000-000000000000}"/>
  <bookViews>
    <workbookView xWindow="2730" yWindow="870" windowWidth="23490" windowHeight="15330" xr2:uid="{00000000-000D-0000-FFFF-FFFF00000000}"/>
  </bookViews>
  <sheets>
    <sheet name="ΑΝΑΠΛΗΡΩΣΗ" sheetId="1" r:id="rId1"/>
  </sheets>
  <definedNames>
    <definedName name="_xlnm.Print_Area" localSheetId="0">ΑΝΑΠΛΗΡΩΣΗ!$A$1:$I$16</definedName>
    <definedName name="_xlnm.Print_Titles" localSheetId="0">ΑΝΑΠΛΗΡΩΣΗ!$3:$4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" i="1" l="1"/>
  <c r="G9" i="1"/>
  <c r="G8" i="1"/>
  <c r="D10" i="1"/>
  <c r="D9" i="1"/>
  <c r="D8" i="1"/>
  <c r="H5" i="1" l="1"/>
  <c r="E5" i="1"/>
  <c r="E8" i="1" l="1"/>
  <c r="H8" i="1"/>
  <c r="I5" i="1"/>
  <c r="I8" i="1" l="1"/>
</calcChain>
</file>

<file path=xl/sharedStrings.xml><?xml version="1.0" encoding="utf-8"?>
<sst xmlns="http://schemas.openxmlformats.org/spreadsheetml/2006/main" count="26" uniqueCount="13">
  <si>
    <t>Α/Α</t>
  </si>
  <si>
    <t>ΔΙΑΓΩΝΙΣΜΟΙ</t>
  </si>
  <si>
    <t>ΚΑΛΥΨΗ ΜΕ ΑΝΑΠΛΗΡΩΣΗ</t>
  </si>
  <si>
    <t>ΑΡΧΙΚΗ ΚΑΛΥΨΗ ΘΕΣΕΩΝ</t>
  </si>
  <si>
    <t>ΠΟΣΟΣΤΟ ΑΝΑΠΛΗΡΩΣΗΣ</t>
  </si>
  <si>
    <t>ΑΝΑ ΚΑΤΗΓΟΡΙΑ</t>
  </si>
  <si>
    <t>ΠΕ</t>
  </si>
  <si>
    <t>ΤΕ</t>
  </si>
  <si>
    <t>ΔΕ</t>
  </si>
  <si>
    <t>Σ Υ Ν Ο Λ Α</t>
  </si>
  <si>
    <t>1Γ/2008
ΦΕΚ 461/11.09.08</t>
  </si>
  <si>
    <t>—</t>
  </si>
  <si>
    <t>ΣΤΑΤΙΣΤΙΚΑ ΣΤΟΙΧΕΙΑ ΓΡΑΠΤΩΝ ΔΙΑΓΩΝΙΣΜΩΝ ΠΑΡΕΛΘΟΝΤΩΝ ΕΤΩΝ
ΓΙΑ ΤΟΥΣ ΟΠΟΙΟΥΣ ΠΡΑΓΜΑΤΟΠΟΙΗΘΗΚΑΝ ΑΝΑΠΛΗΡΩΣΕΙΣ ΚΑΤΑ ΤΟ ΕΤΟΣ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</si>
</sst>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 Greek"/>
      <charset val="161"/>
    </font>
    <font>
      <sz val="10"/>
      <name val="Arial Greek"/>
      <charset val="161"/>
    </font>
    <font>
      <b/>
      <sz val="12"/>
      <name val="Arial Narrow"/>
      <family val="2"/>
      <charset val="161"/>
    </font>
    <font>
      <b/>
      <sz val="10"/>
      <name val="Arial"/>
      <family val="2"/>
    </font>
    <font>
      <sz val="9"/>
      <name val="Arial"/>
      <family val="2"/>
      <charset val="161"/>
    </font>
    <font>
      <b/>
      <sz val="9"/>
      <name val="Arial"/>
      <family val="2"/>
      <charset val="161"/>
    </font>
    <font>
      <b/>
      <sz val="8"/>
      <name val="Arial"/>
      <family val="2"/>
      <charset val="161"/>
    </font>
    <font>
      <sz val="8"/>
      <name val="Arial"/>
      <family val="2"/>
    </font>
    <font>
      <sz val="9"/>
      <name val="Arial"/>
      <family val="2"/>
    </font>
    <font>
      <sz val="8"/>
      <name val="Arial Greek"/>
      <charset val="161"/>
    </font>
    <font>
      <b/>
      <sz val="9"/>
      <name val="Arial"/>
      <family val="2"/>
    </font>
    <font>
      <sz val="10"/>
      <name val="Arial"/>
      <family val="2"/>
    </font>
    <font>
      <b/>
      <sz val="10"/>
      <name val="Arial Greek"/>
      <charset val="161"/>
    </font>
    <font>
      <b/>
      <sz val="10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44"/>
      </patternFill>
    </fill>
    <fill>
      <patternFill patternType="mediumGray">
        <fgColor indexed="51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right" vertical="center" wrapText="1" indent="1"/>
    </xf>
    <xf numFmtId="0" fontId="8" fillId="3" borderId="2" xfId="0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right" vertical="center" indent="1"/>
    </xf>
    <xf numFmtId="0" fontId="8" fillId="3" borderId="3" xfId="0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right" vertical="center" indent="1"/>
    </xf>
    <xf numFmtId="3" fontId="3" fillId="3" borderId="2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right" vertical="center" indent="1"/>
    </xf>
    <xf numFmtId="3" fontId="3" fillId="3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12" xfId="0" applyFont="1" applyFill="1" applyBorder="1" applyAlignment="1">
      <alignment horizontal="right" vertical="center" wrapText="1" indent="1"/>
    </xf>
    <xf numFmtId="3" fontId="3" fillId="0" borderId="0" xfId="0" applyNumberFormat="1" applyFont="1" applyFill="1" applyBorder="1" applyAlignment="1">
      <alignment horizontal="right" vertical="center" indent="1"/>
    </xf>
    <xf numFmtId="0" fontId="11" fillId="0" borderId="0" xfId="0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3" fontId="0" fillId="0" borderId="0" xfId="0" applyNumberFormat="1" applyBorder="1" applyAlignment="1"/>
    <xf numFmtId="0" fontId="0" fillId="0" borderId="0" xfId="0" applyAlignment="1"/>
    <xf numFmtId="0" fontId="10" fillId="0" borderId="14" xfId="0" applyFont="1" applyFill="1" applyBorder="1" applyAlignment="1">
      <alignment horizontal="right" vertical="center" wrapText="1" indent="1"/>
    </xf>
    <xf numFmtId="0" fontId="10" fillId="0" borderId="15" xfId="0" applyFont="1" applyFill="1" applyBorder="1" applyAlignment="1">
      <alignment horizontal="right" vertical="center" wrapText="1" indent="1"/>
    </xf>
    <xf numFmtId="0" fontId="10" fillId="0" borderId="0" xfId="0" applyFont="1" applyFill="1" applyBorder="1" applyAlignment="1">
      <alignment horizontal="right" vertical="center" wrapText="1" indent="1"/>
    </xf>
    <xf numFmtId="0" fontId="10" fillId="0" borderId="11" xfId="0" applyFont="1" applyFill="1" applyBorder="1" applyAlignment="1">
      <alignment horizontal="right" vertical="center" wrapText="1" indent="1"/>
    </xf>
    <xf numFmtId="3" fontId="3" fillId="2" borderId="13" xfId="0" applyNumberFormat="1" applyFont="1" applyFill="1" applyBorder="1" applyAlignment="1">
      <alignment horizontal="right" vertical="center" indent="1"/>
    </xf>
    <xf numFmtId="3" fontId="3" fillId="2" borderId="4" xfId="0" applyNumberFormat="1" applyFont="1" applyFill="1" applyBorder="1" applyAlignment="1">
      <alignment horizontal="right" vertical="center" indent="1"/>
    </xf>
    <xf numFmtId="3" fontId="3" fillId="2" borderId="9" xfId="0" applyNumberFormat="1" applyFont="1" applyFill="1" applyBorder="1" applyAlignment="1">
      <alignment horizontal="right" vertical="center" indent="1"/>
    </xf>
    <xf numFmtId="3" fontId="3" fillId="4" borderId="13" xfId="0" applyNumberFormat="1" applyFont="1" applyFill="1" applyBorder="1" applyAlignment="1">
      <alignment horizontal="right" vertical="center" indent="1"/>
    </xf>
    <xf numFmtId="3" fontId="3" fillId="4" borderId="4" xfId="0" applyNumberFormat="1" applyFont="1" applyFill="1" applyBorder="1" applyAlignment="1">
      <alignment horizontal="right" vertical="center" indent="1"/>
    </xf>
    <xf numFmtId="3" fontId="3" fillId="4" borderId="9" xfId="0" applyNumberFormat="1" applyFont="1" applyFill="1" applyBorder="1" applyAlignment="1">
      <alignment horizontal="right" vertical="center" indent="1"/>
    </xf>
    <xf numFmtId="164" fontId="3" fillId="5" borderId="13" xfId="1" applyNumberFormat="1" applyFont="1" applyFill="1" applyBorder="1" applyAlignment="1">
      <alignment horizontal="center" vertical="center"/>
    </xf>
    <xf numFmtId="164" fontId="3" fillId="5" borderId="4" xfId="1" applyNumberFormat="1" applyFont="1" applyFill="1" applyBorder="1" applyAlignment="1">
      <alignment horizontal="center" vertical="center"/>
    </xf>
    <xf numFmtId="164" fontId="3" fillId="5" borderId="9" xfId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right" vertical="center" wrapText="1" indent="1"/>
    </xf>
    <xf numFmtId="3" fontId="8" fillId="2" borderId="4" xfId="0" applyNumberFormat="1" applyFont="1" applyFill="1" applyBorder="1" applyAlignment="1">
      <alignment horizontal="right" vertical="center" wrapText="1" indent="1"/>
    </xf>
    <xf numFmtId="3" fontId="8" fillId="2" borderId="9" xfId="0" applyNumberFormat="1" applyFont="1" applyFill="1" applyBorder="1" applyAlignment="1">
      <alignment horizontal="right" vertical="center" wrapText="1" indent="1"/>
    </xf>
    <xf numFmtId="3" fontId="8" fillId="4" borderId="1" xfId="0" applyNumberFormat="1" applyFont="1" applyFill="1" applyBorder="1" applyAlignment="1">
      <alignment horizontal="right" vertical="center" indent="1"/>
    </xf>
    <xf numFmtId="3" fontId="8" fillId="4" borderId="4" xfId="0" applyNumberFormat="1" applyFont="1" applyFill="1" applyBorder="1" applyAlignment="1">
      <alignment horizontal="right" vertical="center" indent="1"/>
    </xf>
    <xf numFmtId="3" fontId="8" fillId="4" borderId="9" xfId="0" applyNumberFormat="1" applyFont="1" applyFill="1" applyBorder="1" applyAlignment="1">
      <alignment horizontal="right" vertical="center" indent="1"/>
    </xf>
    <xf numFmtId="164" fontId="8" fillId="5" borderId="6" xfId="1" applyNumberFormat="1" applyFont="1" applyFill="1" applyBorder="1" applyAlignment="1">
      <alignment horizontal="center" vertical="center" wrapText="1"/>
    </xf>
    <xf numFmtId="164" fontId="8" fillId="5" borderId="8" xfId="1" applyNumberFormat="1" applyFont="1" applyFill="1" applyBorder="1" applyAlignment="1">
      <alignment horizontal="center" vertical="center" wrapText="1"/>
    </xf>
    <xf numFmtId="164" fontId="8" fillId="5" borderId="10" xfId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I12"/>
  <sheetViews>
    <sheetView tabSelected="1" zoomScaleNormal="100" workbookViewId="0">
      <pane ySplit="4" topLeftCell="A5" activePane="bottomLeft" state="frozen"/>
      <selection pane="bottomLeft" activeCell="H20" sqref="H20"/>
    </sheetView>
  </sheetViews>
  <sheetFormatPr defaultRowHeight="12.75" x14ac:dyDescent="0.2"/>
  <cols>
    <col min="1" max="1" width="5.28515625" customWidth="1"/>
    <col min="2" max="2" width="17.28515625" style="27" customWidth="1"/>
    <col min="3" max="4" width="8.7109375" style="27" customWidth="1"/>
    <col min="5" max="5" width="10.28515625" style="27" customWidth="1"/>
    <col min="6" max="7" width="8.7109375" style="27" customWidth="1"/>
    <col min="8" max="8" width="10.28515625" style="27" customWidth="1"/>
    <col min="9" max="9" width="14.28515625" style="27" customWidth="1"/>
  </cols>
  <sheetData>
    <row r="1" spans="1:9" ht="45" customHeight="1" x14ac:dyDescent="0.2">
      <c r="A1" s="52" t="s">
        <v>12</v>
      </c>
      <c r="B1" s="53"/>
      <c r="C1" s="53"/>
      <c r="D1" s="53"/>
      <c r="E1" s="53"/>
      <c r="F1" s="53"/>
      <c r="G1" s="53"/>
      <c r="H1" s="53"/>
      <c r="I1" s="53"/>
    </row>
    <row r="2" spans="1:9" ht="15" customHeight="1" x14ac:dyDescent="0.2">
      <c r="B2" s="1"/>
      <c r="C2" s="1"/>
      <c r="D2" s="1"/>
      <c r="E2" s="1"/>
      <c r="F2" s="1"/>
      <c r="G2" s="1"/>
      <c r="H2" s="1"/>
      <c r="I2" s="2"/>
    </row>
    <row r="3" spans="1:9" ht="22.5" customHeight="1" x14ac:dyDescent="0.2">
      <c r="A3" s="54" t="s">
        <v>0</v>
      </c>
      <c r="B3" s="54" t="s">
        <v>1</v>
      </c>
      <c r="C3" s="57" t="s">
        <v>2</v>
      </c>
      <c r="D3" s="57"/>
      <c r="E3" s="54"/>
      <c r="F3" s="58" t="s">
        <v>3</v>
      </c>
      <c r="G3" s="58"/>
      <c r="H3" s="59"/>
      <c r="I3" s="57" t="s">
        <v>4</v>
      </c>
    </row>
    <row r="4" spans="1:9" ht="21.75" customHeight="1" x14ac:dyDescent="0.2">
      <c r="A4" s="55"/>
      <c r="B4" s="56"/>
      <c r="C4" s="60" t="s">
        <v>5</v>
      </c>
      <c r="D4" s="61"/>
      <c r="E4" s="3"/>
      <c r="F4" s="62" t="s">
        <v>5</v>
      </c>
      <c r="G4" s="62"/>
      <c r="H4" s="4"/>
      <c r="I4" s="57"/>
    </row>
    <row r="5" spans="1:9" ht="18" customHeight="1" thickBot="1" x14ac:dyDescent="0.25">
      <c r="A5" s="41">
        <v>1</v>
      </c>
      <c r="B5" s="63" t="s">
        <v>10</v>
      </c>
      <c r="C5" s="5" t="s">
        <v>6</v>
      </c>
      <c r="D5" s="6">
        <v>5</v>
      </c>
      <c r="E5" s="43">
        <f>SUM(D5:D7)</f>
        <v>5</v>
      </c>
      <c r="F5" s="7" t="s">
        <v>6</v>
      </c>
      <c r="G5" s="8">
        <v>545</v>
      </c>
      <c r="H5" s="46">
        <f>SUM(G5:G7)</f>
        <v>545</v>
      </c>
      <c r="I5" s="49">
        <f>E5/H5</f>
        <v>9.1743119266055051E-3</v>
      </c>
    </row>
    <row r="6" spans="1:9" ht="18" customHeight="1" thickTop="1" thickBot="1" x14ac:dyDescent="0.25">
      <c r="A6" s="42"/>
      <c r="B6" s="64"/>
      <c r="C6" s="5" t="s">
        <v>7</v>
      </c>
      <c r="D6" s="6" t="s">
        <v>11</v>
      </c>
      <c r="E6" s="44"/>
      <c r="F6" s="7" t="s">
        <v>7</v>
      </c>
      <c r="G6" s="8" t="s">
        <v>11</v>
      </c>
      <c r="H6" s="47"/>
      <c r="I6" s="50"/>
    </row>
    <row r="7" spans="1:9" ht="18" customHeight="1" thickTop="1" thickBot="1" x14ac:dyDescent="0.25">
      <c r="A7" s="42"/>
      <c r="B7" s="65"/>
      <c r="C7" s="9" t="s">
        <v>8</v>
      </c>
      <c r="D7" s="6" t="s">
        <v>11</v>
      </c>
      <c r="E7" s="45"/>
      <c r="F7" s="10" t="s">
        <v>8</v>
      </c>
      <c r="G7" s="8" t="s">
        <v>11</v>
      </c>
      <c r="H7" s="48"/>
      <c r="I7" s="51"/>
    </row>
    <row r="8" spans="1:9" ht="18" customHeight="1" thickTop="1" x14ac:dyDescent="0.2">
      <c r="A8" s="28" t="s">
        <v>9</v>
      </c>
      <c r="B8" s="29"/>
      <c r="C8" s="11" t="s">
        <v>6</v>
      </c>
      <c r="D8" s="12">
        <f>SUMIF(C5:C7,"ΠΕ",D5:D7)</f>
        <v>5</v>
      </c>
      <c r="E8" s="32">
        <f>SUM(D8:D10)</f>
        <v>5</v>
      </c>
      <c r="F8" s="13" t="s">
        <v>6</v>
      </c>
      <c r="G8" s="14">
        <f>SUMIF(F5:F7,"=ΠΕ",G5:G7)</f>
        <v>545</v>
      </c>
      <c r="H8" s="35">
        <f>SUM(G8:G10)</f>
        <v>545</v>
      </c>
      <c r="I8" s="38">
        <f>E8/H8</f>
        <v>9.1743119266055051E-3</v>
      </c>
    </row>
    <row r="9" spans="1:9" ht="18" customHeight="1" x14ac:dyDescent="0.2">
      <c r="A9" s="30"/>
      <c r="B9" s="31"/>
      <c r="C9" s="5" t="s">
        <v>7</v>
      </c>
      <c r="D9" s="15">
        <f>SUMIF(C5:C7,"ΤΕ",D5:D7)</f>
        <v>0</v>
      </c>
      <c r="E9" s="33"/>
      <c r="F9" s="7" t="s">
        <v>7</v>
      </c>
      <c r="G9" s="16">
        <f>SUMIF(F5:F7,"=ΤΕ",G5:G7)</f>
        <v>0</v>
      </c>
      <c r="H9" s="36"/>
      <c r="I9" s="39"/>
    </row>
    <row r="10" spans="1:9" ht="18" customHeight="1" thickBot="1" x14ac:dyDescent="0.25">
      <c r="A10" s="30"/>
      <c r="B10" s="31"/>
      <c r="C10" s="9" t="s">
        <v>8</v>
      </c>
      <c r="D10" s="17">
        <f>SUMIF(C5:C7,"ΔΕ",D5:D7)</f>
        <v>0</v>
      </c>
      <c r="E10" s="34"/>
      <c r="F10" s="10" t="s">
        <v>8</v>
      </c>
      <c r="G10" s="18">
        <f>SUMIF(F5:F7,"=ΔΕ",G5:G7)</f>
        <v>0</v>
      </c>
      <c r="H10" s="37"/>
      <c r="I10" s="40"/>
    </row>
    <row r="11" spans="1:9" s="19" customFormat="1" ht="0.2" customHeight="1" thickTop="1" x14ac:dyDescent="0.2">
      <c r="B11" s="20"/>
      <c r="C11" s="21"/>
      <c r="D11" s="22"/>
      <c r="E11" s="22"/>
      <c r="F11" s="23"/>
      <c r="G11" s="21"/>
      <c r="H11" s="22"/>
      <c r="I11" s="24"/>
    </row>
    <row r="12" spans="1:9" ht="6" customHeight="1" thickTop="1" x14ac:dyDescent="0.2">
      <c r="B12" s="25"/>
      <c r="C12" s="25"/>
      <c r="D12" s="26"/>
      <c r="E12" s="26"/>
      <c r="F12" s="26"/>
      <c r="G12" s="25"/>
      <c r="H12" s="26"/>
      <c r="I12" s="26"/>
    </row>
  </sheetData>
  <mergeCells count="17">
    <mergeCell ref="A1:I1"/>
    <mergeCell ref="A3:A4"/>
    <mergeCell ref="B3:B4"/>
    <mergeCell ref="C3:E3"/>
    <mergeCell ref="F3:H3"/>
    <mergeCell ref="I3:I4"/>
    <mergeCell ref="C4:D4"/>
    <mergeCell ref="F4:G4"/>
    <mergeCell ref="I5:I7"/>
    <mergeCell ref="A8:B10"/>
    <mergeCell ref="E8:E10"/>
    <mergeCell ref="H8:H10"/>
    <mergeCell ref="I8:I10"/>
    <mergeCell ref="A5:A7"/>
    <mergeCell ref="B5:B7"/>
    <mergeCell ref="E5:E7"/>
    <mergeCell ref="H5:H7"/>
  </mergeCells>
  <printOptions horizontalCentered="1"/>
  <pageMargins left="0.39370078740157483" right="0.39370078740157483" top="0.59055118110236227" bottom="0.59055118110236227" header="0.47244094488188981" footer="0.47244094488188981"/>
  <pageSetup paperSize="9" fitToHeight="50" orientation="landscape" r:id="rId1"/>
  <headerFooter alignWithMargins="0">
    <oddHeader>&amp;LΕΤΗΣΙΑ ΕΚΘΕΣΗ ΑΣΕΠ 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ΑΝΑΠΛΗΡΩΣΗ</vt:lpstr>
      <vt:lpstr>ΑΝΑΠΛΗΡΩΣΗ!Print_Area</vt:lpstr>
      <vt:lpstr>ΑΝΑΠΛΗΡΩΣΗ!Print_Titles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Makri Maria</dc:creator>
  <cp:lastModifiedBy>Zervas Dimitris</cp:lastModifiedBy>
  <cp:lastPrinted>2018-02-13T11:41:14Z</cp:lastPrinted>
  <dcterms:created xsi:type="dcterms:W3CDTF">2017-03-14T08:10:06Z</dcterms:created>
  <dcterms:modified xsi:type="dcterms:W3CDTF">2019-05-23T09:44:05Z</dcterms:modified>
</cp:coreProperties>
</file>