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120" windowWidth="15195" windowHeight="12360" activeTab="0"/>
  </bookViews>
  <sheets>
    <sheet name="Φύλλο1" sheetId="1" r:id="rId1"/>
    <sheet name="Φύλλο2" sheetId="2" state="hidden" r:id="rId2"/>
    <sheet name="Φύλλο3" sheetId="3" state="hidden" r:id="rId3"/>
    <sheet name="Εντυπο" sheetId="4" r:id="rId4"/>
    <sheet name="Λάδια.εντυπο" sheetId="5" r:id="rId5"/>
    <sheet name="Εβδ.τιμές" sheetId="6" r:id="rId6"/>
  </sheets>
  <definedNames/>
  <calcPr fullCalcOnLoad="1"/>
</workbook>
</file>

<file path=xl/sharedStrings.xml><?xml version="1.0" encoding="utf-8"?>
<sst xmlns="http://schemas.openxmlformats.org/spreadsheetml/2006/main" count="355" uniqueCount="144">
  <si>
    <t>Eίδος</t>
  </si>
  <si>
    <t>ΜΟΝΑΔΑ ΜΕΤΡΗΣΗΣ</t>
  </si>
  <si>
    <t>Α/Α</t>
  </si>
  <si>
    <t>ΚΙΛΟ</t>
  </si>
  <si>
    <t xml:space="preserve"> </t>
  </si>
  <si>
    <t>ΤΜΗΜΑ ΕΜΠΟΡΙΟΥ - ΤΟΥΡΙΣΜΟΥ</t>
  </si>
  <si>
    <t>Δ/ΝΣΗ ΑΝΑΠΤΥΞΗΣ</t>
  </si>
  <si>
    <t>ΚΡΕΑΤΑ ΝΩΠΑ</t>
  </si>
  <si>
    <t>ΚΟΥΤΣΟΜΠΟΛΗΣ Λ.  2265028839</t>
  </si>
  <si>
    <t>ΚΡΕΣΑΛ 2265023055</t>
  </si>
  <si>
    <t>ΚΟΥΤΣΟΜΠΟΛΗΣ Ν. 22650 23100</t>
  </si>
  <si>
    <t>ΧΟΙΡΙΝΟ Α.Ο. ΝΩΠΟ</t>
  </si>
  <si>
    <t>ΜΟΣΧΑΡΙ ΚΙΛΟΤΟ</t>
  </si>
  <si>
    <t>ΜΟΣΧΑΡΙ ΣΤΡΟΓΓΥΛΟ</t>
  </si>
  <si>
    <t>ΔΕΛΤΙΟ ΠΙΣΤΟΠΟΙΗΣΗΣ ΤΙΜΩΝ ΕΙΔΩΝ ΔΙΑΤΡΟΦΗΣ</t>
  </si>
  <si>
    <t>ΜΠΡΙΖΟΛΕΣ (ΚΟΝΤΡΑ ΧΟΙΡΙΝΕΣ)</t>
  </si>
  <si>
    <t>ΑΡΝΙ ΝΩΠΟ(ΠΑϊΔΑΚΙΑ)</t>
  </si>
  <si>
    <t>ΠΡΟΒΑΤΙΝΑ</t>
  </si>
  <si>
    <t>ΚΡΕΑΤΑ ΚΑΤΕΨΥΓΜΕΝΑ</t>
  </si>
  <si>
    <t>ΜΟΣΧΑΡΙ ΠΟΝΤΙΚΙ ΚΑΤ/ΝΟ</t>
  </si>
  <si>
    <t>ΜΟΣΧΑΡΙ ΝΟΥΑ  ΚΑΤ/ΝΟ</t>
  </si>
  <si>
    <t>ΜΟΣΧΑΡΙ ΚΙΛΟΤΟ ΚΑΤ/ΝΟ</t>
  </si>
  <si>
    <t>ΑΡΝΙ ΟΛΟΚΛΗΡΟ</t>
  </si>
  <si>
    <t>ΜΟΣΧΑΡΙ ΛΑΙΜΟΣ ΚΑΤ/ΝΟ</t>
  </si>
  <si>
    <t>ΚΙΜΑΣ ΜΟΣΧΑΡΙ ΚΑΤ/ΝΟΣ</t>
  </si>
  <si>
    <t>ΑΡΝΙ Ν. ΖΗΛΑΝΔΙΑΣ ΚΑΤ/ΝΟ</t>
  </si>
  <si>
    <t>ΑΡΝΙ ΜΠΟΥΤΙ ΚΑΤ/ΝΟ</t>
  </si>
  <si>
    <t>ΑΡΝΙ ΚΑΡΕ ΚΑΤ/ΝΟ (ΠΑΙΔΑΚΙ)</t>
  </si>
  <si>
    <t>ΧΟΙΡΙΝΟ ΜΠΟΥΤΙ ΚΑΤ/ΝΟ Α.Ο.</t>
  </si>
  <si>
    <r>
      <t>ΧΟΙΡΙΝΟ ΦΙΛΕΤΟ ΚΑΤ/ΝΟ</t>
    </r>
    <r>
      <rPr>
        <sz val="8"/>
        <rFont val="Arial"/>
        <family val="2"/>
      </rPr>
      <t>(Ψ/ΦΡΙ)</t>
    </r>
  </si>
  <si>
    <t>ΧΟΙΡΙΝΟ ΚΑΡΕ ΚΑΤ/ΝΟ Α.Ο.</t>
  </si>
  <si>
    <t>ΧΟΙΡΙΝΟ ΠΑΝΤΣΕΤΑ ΚΑΤ/ΝΟ Α.Ο.</t>
  </si>
  <si>
    <t>ΚΟΤΟΠΟΥΛΑ ΝΩΠΑ</t>
  </si>
  <si>
    <t xml:space="preserve">ΚΟΤΟΠΟΥΛΟ ΟΛΟΚΛΗΡΟ </t>
  </si>
  <si>
    <t>ΣΑΦΡΙΔΙΑ</t>
  </si>
  <si>
    <t>ΜΑΡΙΔΑ</t>
  </si>
  <si>
    <t>ΓΑΥΡΟΣ</t>
  </si>
  <si>
    <t>ΣΑΡΔΕΛΑ</t>
  </si>
  <si>
    <t>ΓΟΠΕΣ</t>
  </si>
  <si>
    <t>ΚΟΛΙΟΣ</t>
  </si>
  <si>
    <t>ΚΟΤΟΠΟΥΛΟ ΜΠΟΥΤΙ ΚΑΤ/ΝΟ</t>
  </si>
  <si>
    <t>ΚΟΤΟΠΟΥΛΑ ΚΑΤΕΨΥΓΜΕΝΑ</t>
  </si>
  <si>
    <t>ΑΛΙΕΥΜΑΤΑ ΚΑΤΕΨΥΓΜΕΝΑ</t>
  </si>
  <si>
    <t>ΚΑΛΑΜΑΡΙΑ ΚΑΤ/ΝΑ ΟΛΟΚΛΗΡΑ</t>
  </si>
  <si>
    <t>ΧΤΑΠΟΔΙ ΚΑΤ/ΝΟ</t>
  </si>
  <si>
    <t>ΕΛΑΙΟΛΑΔΟ</t>
  </si>
  <si>
    <t>S/M ΓΑΛΑΞΙΑΣ 2265029126</t>
  </si>
  <si>
    <t>ΚΟΝΤΟΧΡΗΣΤΟΣ 22650 23707</t>
  </si>
  <si>
    <r>
      <t xml:space="preserve">ΚΟΤΟΠΟΥΛΟ </t>
    </r>
    <r>
      <rPr>
        <sz val="9"/>
        <rFont val="Arial"/>
        <family val="0"/>
      </rPr>
      <t>ΟΛΟΚΛΗΡΟ ΚΑΤ/ΝΟ</t>
    </r>
  </si>
  <si>
    <t>ΜΕΣΗ ΤΙΜΗ</t>
  </si>
  <si>
    <t>ΑΡΝΙ ΚΑΤ/ΝΟ ΧΕΡΑΚΙΑ</t>
  </si>
  <si>
    <t xml:space="preserve">ΠΕΡΙΦΕΡΕΙΑΚΗ ΕΝΟΤΗΤΑ ΦΩΚΙΔΑΣ                                                            </t>
  </si>
  <si>
    <t>ΜΟΣΧΑΡΙ ΝΩΠΟ Α.Ο. - ΚΙΜΑΣ</t>
  </si>
  <si>
    <t>ΜΟΣΧΑΡΙΣΙΑ ΜΠΡΙΖΟΛΑ</t>
  </si>
  <si>
    <t>ΣΥΚΩΤΙ ΜΟΣΧΑΡΙΣΙΟ</t>
  </si>
  <si>
    <t>ΠΑΝΣΕΤΑ ΧΟΙΡΙΝΟ</t>
  </si>
  <si>
    <t>ΣΝΙΤΣΕΛ ΧΟΙΡΙΝΟ</t>
  </si>
  <si>
    <t>ΑΡΝΙ ΝΩΠΟ ΖΥΓΟΥΡΙ</t>
  </si>
  <si>
    <t>ΑΡΝΑΚΙ ΓΑΛΑΚΤΟΣ</t>
  </si>
  <si>
    <t>ΦΙΛΕΤΟ ΣΤΗΘΟΣ ΚΟΤΟΠΟΥΛΟ</t>
  </si>
  <si>
    <t>ΚΟΥΝΕΛΙ ΝΩΠΟ</t>
  </si>
  <si>
    <t>ΛΟΥΚΑΝΙΚΟ ΧΩΡΙΑΤΙΚΟ</t>
  </si>
  <si>
    <t>ΜΟΣΧΑΡΙΣΙΕΣ ΜΠΡΙΖΟΛΕΣ ΓΑΛΑΚΤΟΣ</t>
  </si>
  <si>
    <t>ΣΥΚΩΤΑΚΙΑ ΠΟΥΛΙΩΝ</t>
  </si>
  <si>
    <t>ΜΠΡΙΖΟΛΕΣ ΧΟΙΡΙΝΕΣ ΛΑΙΜΟΥ</t>
  </si>
  <si>
    <t>ΨΑΡΟΝΕΦΡΙ</t>
  </si>
  <si>
    <t>ΓΟΥΡΟΥΝΟΠΟΥΛΟ ΟΛΟΚΛΗΡΟ</t>
  </si>
  <si>
    <t>ΜΠΟΥΤΙ ΚΟΤΟΠΟΥΛΟ</t>
  </si>
  <si>
    <t>ΜΠΟΥΤΙ ΦΙΛΕΤΟ ΝΩΠΟ</t>
  </si>
  <si>
    <t>ΚΟΚΟΡΑΣ</t>
  </si>
  <si>
    <t>ΓΑΛΟΠΟΥΛΑ</t>
  </si>
  <si>
    <t>ΚΕΦΑΛΙ ΑΡΝΙΣΙΟ</t>
  </si>
  <si>
    <t>ΠΟΔΙΑ ΜΟΣΧΑΡΙΣΙΑ ΚΤΨ</t>
  </si>
  <si>
    <t>ΦΤΕΡΟΥΓΕΣ ΚΟΤΟΠΟΥΛΟ</t>
  </si>
  <si>
    <t>ΠΑΤΣΑ ΜΟΣΧΑΡΙΣΙΑ ΚΤΨ</t>
  </si>
  <si>
    <t>ΑΡΑΚΑΣ ΚΑΤ/ΝΟΣ</t>
  </si>
  <si>
    <t>ΜΠΑΜΙΕΣ ΚΑΤ/ΝΕΣ</t>
  </si>
  <si>
    <t>ΚΑΤΣΙΚI</t>
  </si>
  <si>
    <t>ΚΟNTOΓΙΩΡΓΟΣ 2265072739</t>
  </si>
  <si>
    <t>ΚΟΤΟΠΟΥΛΟ ΦΤΕΡΟΥΓΕΣ ΚΑΤ/ΝΕΣ</t>
  </si>
  <si>
    <t>ΚΟΤΟΠΟΥΛΟ ΣΤΗΘΟΣ ΦΙΛΕΤΟ ΚΤΨ</t>
  </si>
  <si>
    <t>ΚΟΤΟΠΟΥΛΟ ΣΥΚΩΤΑΚΙΑ ΚΤΨ</t>
  </si>
  <si>
    <t>ΠΕΡΚΑ ΦΙΛΕΤΟ</t>
  </si>
  <si>
    <t>ΖΥΓΟΥΡΙ ΜΠΟΥΤΙ ΝΩΠΟ</t>
  </si>
  <si>
    <t xml:space="preserve">ΑΡΝΙ ΜΠΟΥΤΙ </t>
  </si>
  <si>
    <t>ΣΥΚΩΤΑΡΙΑ ΑΡΝΙΣΙΑ</t>
  </si>
  <si>
    <t xml:space="preserve">ΒΑΚΑΛΑΟΣ ΦΕΤΑ </t>
  </si>
  <si>
    <t>ΒΑΚΑΛΑΟΣ ΡΟΛΟ ΦΙΛΕΤΟ</t>
  </si>
  <si>
    <t>ΒΑΚΑΛΑΟΣ ΦΙΛΕΤΟ</t>
  </si>
  <si>
    <t>ΜΟΣΧΑΡΙ ΚΟΤΣΙ ΓΙΑ ΒΡΑΣΤΟ</t>
  </si>
  <si>
    <t>ΦΑΣΟΛΑΚΙΑ ΚΑΤ/ΝΑ ΠΛΑΤΙΑ</t>
  </si>
  <si>
    <t>ΑΡΝΙ ΧΕΡΑΚΙ ΝΩΠΟ</t>
  </si>
  <si>
    <t>ΦΑΣΟΛΑΚΙΑ ΣΤΡΟΓΓΥΛΑ ΚΤΨ</t>
  </si>
  <si>
    <t>ΜΟΣΧΑΡΙ ΣΠΑΛΑ-ΛΑΙΜΟΣ</t>
  </si>
  <si>
    <t>ΓΙΔΑ ΧΕΡΑΚΙ</t>
  </si>
  <si>
    <t>ΚΑΛΑΜΠΟΚΙ ΚΤΨ</t>
  </si>
  <si>
    <t>ΑΓΓΙΝΑΡΕΣ ΚΤΨ</t>
  </si>
  <si>
    <t>ΓΑΛΑ ΦΡΕΣΚΟ</t>
  </si>
  <si>
    <t>TEMAXIO</t>
  </si>
  <si>
    <t>ΓΑΛΟΠΟΥΛΑ ΚΤΨ</t>
  </si>
  <si>
    <t>ΚΟΤΟΠΟΥΛΟ ΣΤΗΘΟΣ ΚΑΡΙΝΑ ΚΤΨ</t>
  </si>
  <si>
    <t>ΣΤΗΘΟΣ ΚΑΡΙΝΑ ΚΟΤΟΠΟΥΛΟ</t>
  </si>
  <si>
    <t>ΚΑΛΑΜΑΡΙΑ ΚΑΘΑΡΙΣΜΕΝΑ</t>
  </si>
  <si>
    <t>ΜΥΔΙΑ ΨΙΧΑ</t>
  </si>
  <si>
    <t>ΣΟΥΠΙΕΣ ΦΙΛΕΤΟ ΚΑΤ/ΝΕΣ</t>
  </si>
  <si>
    <t>ΠΟΔΑΡΑΚΙΑ ΑΡΝΙΣΙΑ ΚΤΨ</t>
  </si>
  <si>
    <r>
      <t>ΑΡΝΙ</t>
    </r>
    <r>
      <rPr>
        <sz val="8"/>
        <rFont val="Arial"/>
        <family val="2"/>
      </rPr>
      <t xml:space="preserve">(ΧΩΡΙΣ ΕΝΤΟΣΘΙΑ ΚΑΙ ΚΕΦΑΛΙ)-ΚΙΜΑΣ </t>
    </r>
  </si>
  <si>
    <t>ΓΛΩΣΣΑ ΦΙΛΕΤΟ ΚΤΨ</t>
  </si>
  <si>
    <t>ΣΟΥΠΙΕΣ ΚΑΤ/ΝΕΣ</t>
  </si>
  <si>
    <t>ΜΠΡΟΚΟΛΟ</t>
  </si>
  <si>
    <t>ΣΠΑΛΑ</t>
  </si>
  <si>
    <t>ΜΟΣΧΑΡΙ ΕΛΙΑ</t>
  </si>
  <si>
    <t>ΜΟΣΧΑΡΟ ΛΑΙΜΟΣ</t>
  </si>
  <si>
    <t>ΣΤΟΜΑΧΑΚΙΑ ΚΟΤΟΠΟΥΛΟ</t>
  </si>
  <si>
    <t>ΕΛΑΙΟΛΑΔΟ ΣΥΣΚΕΥΑΣΙΑ 4 L</t>
  </si>
  <si>
    <t>ΕΛΑΙΟΛΑΔΟ ΣΥΣΚΕΥΑΣΙΑ 5 L</t>
  </si>
  <si>
    <t>ΚΟΥΝΟΥΠΙΔΙ ΚΤΨ</t>
  </si>
  <si>
    <t>ΣΝΙΤΣΕΛ ΚΟΤΟΠΟΥΛΟ</t>
  </si>
  <si>
    <t>ΓΑΡΙΔΕΣ  ΚΤΨ ΜΕ ΚΕΦΑΛΙ ΜΕΓ</t>
  </si>
  <si>
    <t>ΓΑΡΙΔΕΣ Ν. 3 ΚΤΨ- ΑΚΕΦΑΛΕΣ</t>
  </si>
  <si>
    <t>ΕΛΑΙΟΛΑΔΟ ΣΥΣΚΕΥΑΣΙΑ 1 L</t>
  </si>
  <si>
    <t xml:space="preserve">S/M ΣΛΑΒΕΝΙΤΗΣ 22650 72395 </t>
  </si>
  <si>
    <t>ΛΑΧΑΝΙΚΑ ΚΑΤΕΨΥΓΜΕΝΑ</t>
  </si>
  <si>
    <t>ΣΚΛΑΒΕΝΙΤΗΣ</t>
  </si>
  <si>
    <t>ΓΑΛΑΞΙΑΣ</t>
  </si>
  <si>
    <t>ΑΡΝΙ ΧΕΡΑΚΙΑ ΚΑΤΕΨΥΓΜΕΝΑ</t>
  </si>
  <si>
    <t>ΛΟΥΚΑΝΙΚΟ Τ. ΦΡΑΝΚΦΟΥΡΤΗΣ</t>
  </si>
  <si>
    <t>ΑΥΓΑ</t>
  </si>
  <si>
    <t>ΑΝΑΜΕΙΚΤΑ ΛΑΧΑΝΙΚΑ</t>
  </si>
  <si>
    <t>ΣΠΑΝΑΚΙ</t>
  </si>
  <si>
    <t>ΚΟΤΟΠΟΥΛΟ ΣΟΥΒΛΑΚΙ</t>
  </si>
  <si>
    <t>ΧΟΙΡΙΝΟ ΣΟΥΒΛΑΚΙ</t>
  </si>
  <si>
    <t>ΤΜΧ</t>
  </si>
  <si>
    <t>ΒΑΚΑΛΑΟΣ ΡΟΛΟ( ΦΙΛΕΤΟ)</t>
  </si>
  <si>
    <t>ΜΟΣΧΑΡΙ ΛΑΙΜΟΣ(ΣΤΗΘΟΣ)</t>
  </si>
  <si>
    <t>ΧΟΙΡΙΝΟ ΣΠΑΛΑ</t>
  </si>
  <si>
    <t>ΚΟΤΣΙ -ΠΟΝΤΙΚΙ ΓΙΑ ΒΡΑΣΤΟ</t>
  </si>
  <si>
    <t>ΜΟΣΧΑΡΙ ΣΤΡΟΓΓΥΛΟ-ΤΡΑΝΣ</t>
  </si>
  <si>
    <t>ΛΟΥΚΑΝΙΚΟ Τ. HOT DOG</t>
  </si>
  <si>
    <t>KILO</t>
  </si>
  <si>
    <t>26.03.2018-30.03.2018</t>
  </si>
  <si>
    <t>16/04/2018-20/04/2018</t>
  </si>
  <si>
    <t>ΜΠΑΡΜΠΟΥΝΙΑ</t>
  </si>
  <si>
    <t>ΔΕΛΤΙΟ ΠΙΣΤΟΠΟΙΗΣΗΣ ΤΙΜΩΝ ΕΙΔΩΝ ΔΙΑΤΡΟΦΗΣ  16.04.2018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</si>
</sst>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&quot;€&quot;;[Red]#,##0.00\ &quot;€&quot;"/>
    <numFmt numFmtId="166" formatCode="#,##0.00\ _€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0"/>
    </font>
    <font>
      <b/>
      <sz val="8"/>
      <name val="Arial"/>
      <family val="0"/>
    </font>
    <font>
      <b/>
      <sz val="8"/>
      <name val="Times New Roman"/>
      <family val="1"/>
    </font>
    <font>
      <sz val="10"/>
      <color indexed="49"/>
      <name val="Arial"/>
      <family val="0"/>
    </font>
    <font>
      <b/>
      <sz val="10"/>
      <color indexed="49"/>
      <name val="Arial"/>
      <family val="0"/>
    </font>
    <font>
      <sz val="9"/>
      <name val="Arial"/>
      <family val="0"/>
    </font>
    <font>
      <sz val="10"/>
      <color indexed="23"/>
      <name val="Arial"/>
      <family val="0"/>
    </font>
    <font>
      <b/>
      <i/>
      <sz val="14"/>
      <color indexed="53"/>
      <name val="Arial"/>
      <family val="2"/>
    </font>
    <font>
      <b/>
      <sz val="10"/>
      <color indexed="8"/>
      <name val="Arial"/>
      <family val="0"/>
    </font>
    <font>
      <b/>
      <u val="single"/>
      <sz val="10"/>
      <name val="Albertus Extra Bold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4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1" applyNumberFormat="0" applyAlignment="0" applyProtection="0"/>
  </cellStyleXfs>
  <cellXfs count="30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2" xfId="0" applyFont="1" applyBorder="1" applyAlignment="1">
      <alignment horizontal="right"/>
    </xf>
    <xf numFmtId="0" fontId="7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34" borderId="0" xfId="0" applyFill="1" applyAlignment="1">
      <alignment/>
    </xf>
    <xf numFmtId="0" fontId="0" fillId="34" borderId="13" xfId="0" applyFont="1" applyFill="1" applyBorder="1" applyAlignment="1">
      <alignment horizontal="left"/>
    </xf>
    <xf numFmtId="0" fontId="0" fillId="35" borderId="0" xfId="0" applyFill="1" applyAlignment="1">
      <alignment/>
    </xf>
    <xf numFmtId="0" fontId="0" fillId="35" borderId="13" xfId="0" applyFont="1" applyFill="1" applyBorder="1" applyAlignment="1">
      <alignment horizontal="left"/>
    </xf>
    <xf numFmtId="0" fontId="0" fillId="0" borderId="12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4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44" fontId="4" fillId="0" borderId="0" xfId="0" applyNumberFormat="1" applyFont="1" applyFill="1" applyBorder="1" applyAlignment="1">
      <alignment horizontal="right"/>
    </xf>
    <xf numFmtId="0" fontId="0" fillId="36" borderId="0" xfId="0" applyFont="1" applyFill="1" applyAlignment="1">
      <alignment/>
    </xf>
    <xf numFmtId="0" fontId="0" fillId="37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0" fillId="34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0" fillId="35" borderId="14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8" fontId="0" fillId="35" borderId="10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164" fontId="0" fillId="35" borderId="10" xfId="0" applyNumberForma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10" fillId="34" borderId="15" xfId="0" applyNumberFormat="1" applyFont="1" applyFill="1" applyBorder="1" applyAlignment="1">
      <alignment horizontal="center"/>
    </xf>
    <xf numFmtId="164" fontId="4" fillId="35" borderId="10" xfId="0" applyNumberFormat="1" applyFont="1" applyFill="1" applyBorder="1" applyAlignment="1">
      <alignment horizontal="center"/>
    </xf>
    <xf numFmtId="164" fontId="0" fillId="35" borderId="15" xfId="0" applyNumberFormat="1" applyFont="1" applyFill="1" applyBorder="1" applyAlignment="1">
      <alignment horizontal="center"/>
    </xf>
    <xf numFmtId="164" fontId="4" fillId="35" borderId="15" xfId="0" applyNumberFormat="1" applyFont="1" applyFill="1" applyBorder="1" applyAlignment="1">
      <alignment horizontal="center"/>
    </xf>
    <xf numFmtId="164" fontId="0" fillId="38" borderId="10" xfId="0" applyNumberFormat="1" applyFont="1" applyFill="1" applyBorder="1" applyAlignment="1">
      <alignment horizontal="center"/>
    </xf>
    <xf numFmtId="164" fontId="0" fillId="39" borderId="10" xfId="0" applyNumberFormat="1" applyFont="1" applyFill="1" applyBorder="1" applyAlignment="1">
      <alignment horizontal="center"/>
    </xf>
    <xf numFmtId="164" fontId="4" fillId="36" borderId="10" xfId="0" applyNumberFormat="1" applyFont="1" applyFill="1" applyBorder="1" applyAlignment="1">
      <alignment horizontal="center"/>
    </xf>
    <xf numFmtId="164" fontId="0" fillId="36" borderId="10" xfId="0" applyNumberFormat="1" applyFont="1" applyFill="1" applyBorder="1" applyAlignment="1">
      <alignment horizontal="center"/>
    </xf>
    <xf numFmtId="164" fontId="0" fillId="36" borderId="10" xfId="0" applyNumberFormat="1" applyFont="1" applyFill="1" applyBorder="1" applyAlignment="1">
      <alignment horizontal="center"/>
    </xf>
    <xf numFmtId="164" fontId="0" fillId="36" borderId="10" xfId="0" applyNumberFormat="1" applyFill="1" applyBorder="1" applyAlignment="1">
      <alignment horizontal="center"/>
    </xf>
    <xf numFmtId="0" fontId="0" fillId="40" borderId="0" xfId="0" applyFill="1" applyAlignment="1">
      <alignment/>
    </xf>
    <xf numFmtId="0" fontId="0" fillId="0" borderId="16" xfId="0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164" fontId="0" fillId="36" borderId="10" xfId="0" applyNumberFormat="1" applyFont="1" applyFill="1" applyBorder="1" applyAlignment="1">
      <alignment horizontal="center"/>
    </xf>
    <xf numFmtId="7" fontId="0" fillId="38" borderId="10" xfId="0" applyNumberFormat="1" applyFont="1" applyFill="1" applyBorder="1" applyAlignment="1">
      <alignment horizontal="center"/>
    </xf>
    <xf numFmtId="164" fontId="0" fillId="37" borderId="10" xfId="0" applyNumberFormat="1" applyFill="1" applyBorder="1" applyAlignment="1">
      <alignment horizontal="center"/>
    </xf>
    <xf numFmtId="164" fontId="0" fillId="37" borderId="12" xfId="0" applyNumberFormat="1" applyFill="1" applyBorder="1" applyAlignment="1">
      <alignment horizontal="center"/>
    </xf>
    <xf numFmtId="44" fontId="0" fillId="41" borderId="0" xfId="52" applyFont="1" applyFill="1" applyAlignment="1">
      <alignment/>
    </xf>
    <xf numFmtId="44" fontId="0" fillId="41" borderId="0" xfId="52" applyFont="1" applyFill="1" applyBorder="1" applyAlignment="1">
      <alignment/>
    </xf>
    <xf numFmtId="0" fontId="0" fillId="41" borderId="0" xfId="0" applyFill="1" applyBorder="1" applyAlignment="1">
      <alignment/>
    </xf>
    <xf numFmtId="44" fontId="0" fillId="41" borderId="0" xfId="52" applyFont="1" applyFill="1" applyBorder="1" applyAlignment="1">
      <alignment/>
    </xf>
    <xf numFmtId="44" fontId="0" fillId="41" borderId="0" xfId="52" applyFont="1" applyFill="1" applyAlignment="1">
      <alignment horizontal="right"/>
    </xf>
    <xf numFmtId="44" fontId="0" fillId="41" borderId="0" xfId="52" applyFont="1" applyFill="1" applyBorder="1" applyAlignment="1">
      <alignment horizontal="right"/>
    </xf>
    <xf numFmtId="44" fontId="0" fillId="41" borderId="17" xfId="52" applyFont="1" applyFill="1" applyBorder="1" applyAlignment="1">
      <alignment horizontal="right"/>
    </xf>
    <xf numFmtId="0" fontId="0" fillId="41" borderId="0" xfId="0" applyFill="1" applyAlignment="1">
      <alignment/>
    </xf>
    <xf numFmtId="0" fontId="0" fillId="41" borderId="16" xfId="0" applyFill="1" applyBorder="1" applyAlignment="1">
      <alignment/>
    </xf>
    <xf numFmtId="0" fontId="0" fillId="41" borderId="17" xfId="0" applyFill="1" applyBorder="1" applyAlignment="1">
      <alignment/>
    </xf>
    <xf numFmtId="2" fontId="0" fillId="41" borderId="11" xfId="0" applyNumberFormat="1" applyFont="1" applyFill="1" applyBorder="1" applyAlignment="1">
      <alignment horizontal="center"/>
    </xf>
    <xf numFmtId="0" fontId="9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0" fillId="42" borderId="0" xfId="0" applyFont="1" applyFill="1" applyAlignment="1">
      <alignment/>
    </xf>
    <xf numFmtId="0" fontId="8" fillId="42" borderId="0" xfId="0" applyFont="1" applyFill="1" applyAlignment="1">
      <alignment horizontal="center" vertical="justify"/>
    </xf>
    <xf numFmtId="0" fontId="14" fillId="42" borderId="18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 horizontal="center"/>
    </xf>
    <xf numFmtId="164" fontId="7" fillId="34" borderId="10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164" fontId="0" fillId="34" borderId="10" xfId="0" applyNumberFormat="1" applyFont="1" applyFill="1" applyBorder="1" applyAlignment="1">
      <alignment horizontal="center"/>
    </xf>
    <xf numFmtId="44" fontId="0" fillId="41" borderId="0" xfId="52" applyFont="1" applyFill="1" applyAlignment="1">
      <alignment horizontal="right"/>
    </xf>
    <xf numFmtId="44" fontId="0" fillId="41" borderId="0" xfId="52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44" fontId="7" fillId="41" borderId="0" xfId="52" applyFont="1" applyFill="1" applyAlignment="1">
      <alignment horizontal="right"/>
    </xf>
    <xf numFmtId="44" fontId="15" fillId="41" borderId="0" xfId="52" applyFont="1" applyFill="1" applyAlignment="1">
      <alignment/>
    </xf>
    <xf numFmtId="44" fontId="7" fillId="41" borderId="0" xfId="52" applyFont="1" applyFill="1" applyAlignment="1">
      <alignment/>
    </xf>
    <xf numFmtId="164" fontId="0" fillId="34" borderId="19" xfId="0" applyNumberFormat="1" applyFont="1" applyFill="1" applyBorder="1" applyAlignment="1">
      <alignment horizontal="center"/>
    </xf>
    <xf numFmtId="164" fontId="0" fillId="34" borderId="10" xfId="0" applyNumberFormat="1" applyFont="1" applyFill="1" applyBorder="1" applyAlignment="1">
      <alignment horizontal="center"/>
    </xf>
    <xf numFmtId="164" fontId="11" fillId="34" borderId="10" xfId="0" applyNumberFormat="1" applyFont="1" applyFill="1" applyBorder="1" applyAlignment="1">
      <alignment horizontal="center"/>
    </xf>
    <xf numFmtId="164" fontId="11" fillId="34" borderId="15" xfId="0" applyNumberFormat="1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44" fontId="0" fillId="34" borderId="10" xfId="0" applyNumberFormat="1" applyFont="1" applyFill="1" applyBorder="1" applyAlignment="1">
      <alignment horizontal="center"/>
    </xf>
    <xf numFmtId="164" fontId="0" fillId="34" borderId="10" xfId="0" applyNumberFormat="1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43" borderId="0" xfId="0" applyNumberFormat="1" applyFill="1" applyAlignment="1">
      <alignment horizontal="center"/>
    </xf>
    <xf numFmtId="0" fontId="0" fillId="43" borderId="0" xfId="0" applyFill="1" applyBorder="1" applyAlignment="1">
      <alignment/>
    </xf>
    <xf numFmtId="0" fontId="0" fillId="41" borderId="0" xfId="0" applyFont="1" applyFill="1" applyBorder="1" applyAlignment="1">
      <alignment horizontal="center"/>
    </xf>
    <xf numFmtId="8" fontId="0" fillId="34" borderId="10" xfId="0" applyNumberFormat="1" applyFill="1" applyBorder="1" applyAlignment="1">
      <alignment horizontal="right"/>
    </xf>
    <xf numFmtId="164" fontId="0" fillId="43" borderId="0" xfId="0" applyNumberFormat="1" applyFill="1" applyBorder="1" applyAlignment="1">
      <alignment horizontal="center"/>
    </xf>
    <xf numFmtId="164" fontId="0" fillId="35" borderId="19" xfId="0" applyNumberFormat="1" applyFont="1" applyFill="1" applyBorder="1" applyAlignment="1">
      <alignment horizontal="center"/>
    </xf>
    <xf numFmtId="0" fontId="7" fillId="34" borderId="14" xfId="0" applyFont="1" applyFill="1" applyBorder="1" applyAlignment="1">
      <alignment horizontal="left"/>
    </xf>
    <xf numFmtId="0" fontId="7" fillId="34" borderId="13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left"/>
    </xf>
    <xf numFmtId="0" fontId="12" fillId="34" borderId="13" xfId="0" applyFont="1" applyFill="1" applyBorder="1" applyAlignment="1">
      <alignment horizontal="left"/>
    </xf>
    <xf numFmtId="0" fontId="0" fillId="38" borderId="10" xfId="0" applyFont="1" applyFill="1" applyBorder="1" applyAlignment="1">
      <alignment/>
    </xf>
    <xf numFmtId="164" fontId="15" fillId="34" borderId="22" xfId="0" applyNumberFormat="1" applyFont="1" applyFill="1" applyBorder="1" applyAlignment="1">
      <alignment horizontal="center"/>
    </xf>
    <xf numFmtId="164" fontId="4" fillId="34" borderId="19" xfId="0" applyNumberFormat="1" applyFont="1" applyFill="1" applyBorder="1" applyAlignment="1">
      <alignment horizontal="center"/>
    </xf>
    <xf numFmtId="164" fontId="4" fillId="37" borderId="19" xfId="0" applyNumberFormat="1" applyFont="1" applyFill="1" applyBorder="1" applyAlignment="1">
      <alignment horizontal="center"/>
    </xf>
    <xf numFmtId="164" fontId="4" fillId="35" borderId="19" xfId="0" applyNumberFormat="1" applyFont="1" applyFill="1" applyBorder="1" applyAlignment="1">
      <alignment horizontal="center"/>
    </xf>
    <xf numFmtId="164" fontId="4" fillId="36" borderId="19" xfId="0" applyNumberFormat="1" applyFont="1" applyFill="1" applyBorder="1" applyAlignment="1">
      <alignment horizontal="center"/>
    </xf>
    <xf numFmtId="164" fontId="4" fillId="34" borderId="23" xfId="0" applyNumberFormat="1" applyFont="1" applyFill="1" applyBorder="1" applyAlignment="1">
      <alignment horizontal="center"/>
    </xf>
    <xf numFmtId="164" fontId="0" fillId="38" borderId="10" xfId="0" applyNumberFormat="1" applyFill="1" applyBorder="1" applyAlignment="1">
      <alignment horizontal="center"/>
    </xf>
    <xf numFmtId="0" fontId="0" fillId="38" borderId="10" xfId="0" applyFont="1" applyFill="1" applyBorder="1" applyAlignment="1">
      <alignment horizontal="left"/>
    </xf>
    <xf numFmtId="164" fontId="0" fillId="0" borderId="16" xfId="0" applyNumberFormat="1" applyFill="1" applyBorder="1" applyAlignment="1">
      <alignment horizontal="center"/>
    </xf>
    <xf numFmtId="164" fontId="4" fillId="34" borderId="10" xfId="0" applyNumberFormat="1" applyFont="1" applyFill="1" applyBorder="1" applyAlignment="1">
      <alignment horizontal="center"/>
    </xf>
    <xf numFmtId="44" fontId="0" fillId="0" borderId="0" xfId="33" applyFont="1" applyAlignment="1">
      <alignment/>
    </xf>
    <xf numFmtId="44" fontId="0" fillId="0" borderId="0" xfId="52" applyFont="1" applyAlignment="1">
      <alignment/>
    </xf>
    <xf numFmtId="44" fontId="4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44" borderId="0" xfId="0" applyFill="1" applyAlignment="1">
      <alignment/>
    </xf>
    <xf numFmtId="2" fontId="0" fillId="41" borderId="0" xfId="0" applyNumberFormat="1" applyFont="1" applyFill="1" applyBorder="1" applyAlignment="1">
      <alignment horizontal="center"/>
    </xf>
    <xf numFmtId="0" fontId="0" fillId="38" borderId="12" xfId="0" applyFont="1" applyFill="1" applyBorder="1" applyAlignment="1">
      <alignment horizontal="left"/>
    </xf>
    <xf numFmtId="0" fontId="0" fillId="38" borderId="13" xfId="0" applyFont="1" applyFill="1" applyBorder="1" applyAlignment="1">
      <alignment horizontal="left"/>
    </xf>
    <xf numFmtId="0" fontId="0" fillId="38" borderId="0" xfId="0" applyFont="1" applyFill="1" applyBorder="1" applyAlignment="1">
      <alignment horizontal="left"/>
    </xf>
    <xf numFmtId="164" fontId="0" fillId="38" borderId="0" xfId="0" applyNumberFormat="1" applyFont="1" applyFill="1" applyBorder="1" applyAlignment="1">
      <alignment horizontal="center"/>
    </xf>
    <xf numFmtId="7" fontId="0" fillId="38" borderId="0" xfId="0" applyNumberFormat="1" applyFont="1" applyFill="1" applyBorder="1" applyAlignment="1">
      <alignment horizontal="center"/>
    </xf>
    <xf numFmtId="0" fontId="0" fillId="38" borderId="0" xfId="0" applyFont="1" applyFill="1" applyBorder="1" applyAlignment="1">
      <alignment/>
    </xf>
    <xf numFmtId="164" fontId="0" fillId="38" borderId="0" xfId="0" applyNumberFormat="1" applyFill="1" applyBorder="1" applyAlignment="1">
      <alignment horizontal="center"/>
    </xf>
    <xf numFmtId="164" fontId="4" fillId="34" borderId="2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0" fillId="0" borderId="24" xfId="0" applyFont="1" applyFill="1" applyBorder="1" applyAlignment="1">
      <alignment horizontal="center"/>
    </xf>
    <xf numFmtId="164" fontId="0" fillId="34" borderId="15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0" borderId="25" xfId="0" applyFont="1" applyBorder="1" applyAlignment="1">
      <alignment horizontal="center"/>
    </xf>
    <xf numFmtId="0" fontId="0" fillId="34" borderId="10" xfId="0" applyFont="1" applyFill="1" applyBorder="1" applyAlignment="1">
      <alignment/>
    </xf>
    <xf numFmtId="2" fontId="0" fillId="34" borderId="10" xfId="0" applyNumberFormat="1" applyFont="1" applyFill="1" applyBorder="1" applyAlignment="1">
      <alignment horizontal="center"/>
    </xf>
    <xf numFmtId="164" fontId="0" fillId="34" borderId="10" xfId="0" applyNumberFormat="1" applyFont="1" applyFill="1" applyBorder="1" applyAlignment="1">
      <alignment horizontal="center"/>
    </xf>
    <xf numFmtId="164" fontId="0" fillId="41" borderId="0" xfId="0" applyNumberFormat="1" applyFill="1" applyBorder="1" applyAlignment="1">
      <alignment horizontal="center"/>
    </xf>
    <xf numFmtId="0" fontId="4" fillId="34" borderId="14" xfId="0" applyFont="1" applyFill="1" applyBorder="1" applyAlignment="1">
      <alignment horizontal="left"/>
    </xf>
    <xf numFmtId="44" fontId="0" fillId="38" borderId="10" xfId="33" applyFont="1" applyFill="1" applyBorder="1" applyAlignment="1">
      <alignment horizontal="left"/>
    </xf>
    <xf numFmtId="164" fontId="0" fillId="34" borderId="10" xfId="0" applyNumberFormat="1" applyFont="1" applyFill="1" applyBorder="1" applyAlignment="1">
      <alignment horizontal="right"/>
    </xf>
    <xf numFmtId="166" fontId="0" fillId="0" borderId="10" xfId="0" applyNumberFormat="1" applyFont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166" fontId="0" fillId="0" borderId="10" xfId="0" applyNumberFormat="1" applyBorder="1" applyAlignment="1">
      <alignment horizontal="center"/>
    </xf>
    <xf numFmtId="164" fontId="0" fillId="34" borderId="16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4" fontId="0" fillId="39" borderId="0" xfId="0" applyNumberFormat="1" applyFont="1" applyFill="1" applyBorder="1" applyAlignment="1">
      <alignment horizontal="center"/>
    </xf>
    <xf numFmtId="164" fontId="0" fillId="39" borderId="11" xfId="0" applyNumberFormat="1" applyFont="1" applyFill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164" fontId="7" fillId="34" borderId="10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34" borderId="12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44" fontId="4" fillId="0" borderId="10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164" fontId="4" fillId="34" borderId="26" xfId="0" applyNumberFormat="1" applyFont="1" applyFill="1" applyBorder="1" applyAlignment="1">
      <alignment horizontal="center"/>
    </xf>
    <xf numFmtId="164" fontId="4" fillId="34" borderId="10" xfId="0" applyNumberFormat="1" applyFont="1" applyFill="1" applyBorder="1" applyAlignment="1">
      <alignment horizontal="center"/>
    </xf>
    <xf numFmtId="0" fontId="0" fillId="38" borderId="12" xfId="0" applyFill="1" applyBorder="1" applyAlignment="1">
      <alignment horizontal="left"/>
    </xf>
    <xf numFmtId="164" fontId="0" fillId="34" borderId="15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0" fillId="34" borderId="24" xfId="0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8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34" borderId="12" xfId="0" applyFont="1" applyFill="1" applyBorder="1" applyAlignment="1">
      <alignment/>
    </xf>
    <xf numFmtId="0" fontId="0" fillId="34" borderId="12" xfId="0" applyFill="1" applyBorder="1" applyAlignment="1">
      <alignment horizontal="left"/>
    </xf>
    <xf numFmtId="0" fontId="0" fillId="34" borderId="27" xfId="0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7" fillId="34" borderId="14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0" fillId="39" borderId="28" xfId="0" applyFont="1" applyFill="1" applyBorder="1" applyAlignment="1">
      <alignment horizontal="left"/>
    </xf>
    <xf numFmtId="0" fontId="0" fillId="39" borderId="27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4" fontId="0" fillId="0" borderId="11" xfId="0" applyNumberFormat="1" applyFont="1" applyBorder="1" applyAlignment="1">
      <alignment horizontal="right"/>
    </xf>
    <xf numFmtId="44" fontId="0" fillId="0" borderId="10" xfId="0" applyNumberFormat="1" applyFont="1" applyFill="1" applyBorder="1" applyAlignment="1">
      <alignment horizontal="right"/>
    </xf>
    <xf numFmtId="44" fontId="0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center"/>
    </xf>
    <xf numFmtId="0" fontId="0" fillId="38" borderId="10" xfId="0" applyFont="1" applyFill="1" applyBorder="1" applyAlignment="1">
      <alignment horizontal="left"/>
    </xf>
    <xf numFmtId="164" fontId="15" fillId="34" borderId="20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1" xfId="0" applyFont="1" applyFill="1" applyBorder="1" applyAlignment="1">
      <alignment horizontal="center"/>
    </xf>
    <xf numFmtId="0" fontId="0" fillId="45" borderId="0" xfId="0" applyFill="1" applyBorder="1" applyAlignment="1">
      <alignment/>
    </xf>
    <xf numFmtId="164" fontId="0" fillId="36" borderId="16" xfId="0" applyNumberFormat="1" applyFill="1" applyBorder="1" applyAlignment="1">
      <alignment horizontal="center"/>
    </xf>
    <xf numFmtId="0" fontId="0" fillId="39" borderId="14" xfId="0" applyFont="1" applyFill="1" applyBorder="1" applyAlignment="1">
      <alignment horizontal="left"/>
    </xf>
    <xf numFmtId="0" fontId="0" fillId="39" borderId="13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0" fillId="34" borderId="28" xfId="0" applyFill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39" borderId="14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8" fillId="0" borderId="0" xfId="0" applyFont="1" applyFill="1" applyAlignment="1">
      <alignment horizontal="center" vertical="justify"/>
    </xf>
    <xf numFmtId="164" fontId="0" fillId="34" borderId="16" xfId="0" applyNumberFormat="1" applyFont="1" applyFill="1" applyBorder="1" applyAlignment="1">
      <alignment horizontal="center"/>
    </xf>
    <xf numFmtId="164" fontId="10" fillId="19" borderId="15" xfId="0" applyNumberFormat="1" applyFont="1" applyFill="1" applyBorder="1" applyAlignment="1">
      <alignment horizontal="center"/>
    </xf>
    <xf numFmtId="0" fontId="0" fillId="19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164" fontId="0" fillId="19" borderId="10" xfId="0" applyNumberFormat="1" applyFont="1" applyFill="1" applyBorder="1" applyAlignment="1">
      <alignment horizontal="center"/>
    </xf>
    <xf numFmtId="164" fontId="0" fillId="34" borderId="12" xfId="0" applyNumberFormat="1" applyFont="1" applyFill="1" applyBorder="1" applyAlignment="1">
      <alignment horizontal="center"/>
    </xf>
    <xf numFmtId="164" fontId="0" fillId="34" borderId="12" xfId="0" applyNumberFormat="1" applyFont="1" applyFill="1" applyBorder="1" applyAlignment="1">
      <alignment horizontal="center"/>
    </xf>
    <xf numFmtId="164" fontId="7" fillId="34" borderId="12" xfId="0" applyNumberFormat="1" applyFont="1" applyFill="1" applyBorder="1" applyAlignment="1">
      <alignment horizontal="center"/>
    </xf>
    <xf numFmtId="164" fontId="11" fillId="34" borderId="25" xfId="0" applyNumberFormat="1" applyFont="1" applyFill="1" applyBorder="1" applyAlignment="1">
      <alignment horizontal="center"/>
    </xf>
    <xf numFmtId="164" fontId="0" fillId="19" borderId="10" xfId="0" applyNumberFormat="1" applyFill="1" applyBorder="1" applyAlignment="1">
      <alignment horizontal="center" vertical="center"/>
    </xf>
    <xf numFmtId="0" fontId="7" fillId="19" borderId="10" xfId="0" applyFont="1" applyFill="1" applyBorder="1" applyAlignment="1">
      <alignment horizontal="left"/>
    </xf>
    <xf numFmtId="164" fontId="4" fillId="0" borderId="10" xfId="0" applyNumberFormat="1" applyFont="1" applyBorder="1" applyAlignment="1">
      <alignment horizontal="center"/>
    </xf>
    <xf numFmtId="164" fontId="0" fillId="38" borderId="12" xfId="0" applyNumberFormat="1" applyFill="1" applyBorder="1" applyAlignment="1">
      <alignment horizontal="center"/>
    </xf>
    <xf numFmtId="164" fontId="0" fillId="45" borderId="10" xfId="0" applyNumberFormat="1" applyFill="1" applyBorder="1" applyAlignment="1">
      <alignment horizontal="center" vertical="center"/>
    </xf>
    <xf numFmtId="0" fontId="0" fillId="45" borderId="0" xfId="0" applyFill="1" applyAlignment="1">
      <alignment/>
    </xf>
    <xf numFmtId="7" fontId="0" fillId="45" borderId="10" xfId="0" applyNumberFormat="1" applyFont="1" applyFill="1" applyBorder="1" applyAlignment="1">
      <alignment horizontal="center"/>
    </xf>
    <xf numFmtId="7" fontId="0" fillId="45" borderId="0" xfId="0" applyNumberFormat="1" applyFont="1" applyFill="1" applyBorder="1" applyAlignment="1">
      <alignment horizontal="center"/>
    </xf>
    <xf numFmtId="164" fontId="0" fillId="45" borderId="10" xfId="0" applyNumberFormat="1" applyFill="1" applyBorder="1" applyAlignment="1">
      <alignment horizontal="center"/>
    </xf>
    <xf numFmtId="164" fontId="0" fillId="45" borderId="0" xfId="0" applyNumberFormat="1" applyFill="1" applyAlignment="1">
      <alignment horizontal="center"/>
    </xf>
    <xf numFmtId="164" fontId="0" fillId="45" borderId="15" xfId="0" applyNumberFormat="1" applyFill="1" applyBorder="1" applyAlignment="1">
      <alignment horizontal="center"/>
    </xf>
    <xf numFmtId="164" fontId="0" fillId="45" borderId="10" xfId="0" applyNumberFormat="1" applyFont="1" applyFill="1" applyBorder="1" applyAlignment="1">
      <alignment horizontal="center"/>
    </xf>
    <xf numFmtId="164" fontId="0" fillId="45" borderId="16" xfId="0" applyNumberFormat="1" applyFill="1" applyBorder="1" applyAlignment="1">
      <alignment horizontal="center"/>
    </xf>
    <xf numFmtId="44" fontId="0" fillId="45" borderId="10" xfId="52" applyFont="1" applyFill="1" applyBorder="1" applyAlignment="1">
      <alignment horizontal="left"/>
    </xf>
    <xf numFmtId="8" fontId="0" fillId="45" borderId="10" xfId="0" applyNumberFormat="1" applyFill="1" applyBorder="1" applyAlignment="1">
      <alignment horizontal="center"/>
    </xf>
    <xf numFmtId="165" fontId="0" fillId="45" borderId="10" xfId="0" applyNumberFormat="1" applyFill="1" applyBorder="1" applyAlignment="1">
      <alignment horizontal="center"/>
    </xf>
    <xf numFmtId="2" fontId="0" fillId="45" borderId="11" xfId="0" applyNumberFormat="1" applyFont="1" applyFill="1" applyBorder="1" applyAlignment="1">
      <alignment horizontal="center"/>
    </xf>
    <xf numFmtId="164" fontId="0" fillId="45" borderId="10" xfId="0" applyNumberFormat="1" applyFill="1" applyBorder="1" applyAlignment="1">
      <alignment/>
    </xf>
    <xf numFmtId="164" fontId="0" fillId="45" borderId="10" xfId="0" applyNumberFormat="1" applyFill="1" applyBorder="1" applyAlignment="1">
      <alignment horizontal="right"/>
    </xf>
    <xf numFmtId="0" fontId="0" fillId="45" borderId="0" xfId="0" applyFill="1" applyAlignment="1">
      <alignment horizontal="right"/>
    </xf>
    <xf numFmtId="164" fontId="0" fillId="45" borderId="16" xfId="0" applyNumberFormat="1" applyFill="1" applyBorder="1" applyAlignment="1">
      <alignment horizontal="right"/>
    </xf>
    <xf numFmtId="166" fontId="0" fillId="45" borderId="10" xfId="0" applyNumberFormat="1" applyFill="1" applyBorder="1" applyAlignment="1">
      <alignment horizontal="right"/>
    </xf>
    <xf numFmtId="0" fontId="0" fillId="45" borderId="10" xfId="0" applyFill="1" applyBorder="1" applyAlignment="1">
      <alignment/>
    </xf>
    <xf numFmtId="0" fontId="0" fillId="45" borderId="10" xfId="0" applyFill="1" applyBorder="1" applyAlignment="1">
      <alignment horizontal="right"/>
    </xf>
    <xf numFmtId="164" fontId="0" fillId="45" borderId="0" xfId="0" applyNumberFormat="1" applyFill="1" applyBorder="1" applyAlignment="1">
      <alignment horizontal="right"/>
    </xf>
    <xf numFmtId="0" fontId="0" fillId="34" borderId="14" xfId="0" applyFill="1" applyBorder="1" applyAlignment="1">
      <alignment horizontal="left"/>
    </xf>
    <xf numFmtId="2" fontId="0" fillId="45" borderId="11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8" borderId="0" xfId="0" applyFill="1" applyBorder="1" applyAlignment="1">
      <alignment horizontal="left"/>
    </xf>
    <xf numFmtId="2" fontId="0" fillId="41" borderId="17" xfId="0" applyNumberFormat="1" applyFont="1" applyFill="1" applyBorder="1" applyAlignment="1">
      <alignment horizontal="center"/>
    </xf>
    <xf numFmtId="2" fontId="0" fillId="41" borderId="0" xfId="0" applyNumberFormat="1" applyFont="1" applyFill="1" applyBorder="1" applyAlignment="1">
      <alignment horizontal="center"/>
    </xf>
    <xf numFmtId="2" fontId="0" fillId="41" borderId="29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0" fillId="41" borderId="0" xfId="0" applyFill="1" applyBorder="1" applyAlignment="1">
      <alignment horizontal="center"/>
    </xf>
    <xf numFmtId="0" fontId="0" fillId="41" borderId="17" xfId="0" applyFill="1" applyBorder="1" applyAlignment="1">
      <alignment horizontal="center"/>
    </xf>
    <xf numFmtId="0" fontId="7" fillId="34" borderId="14" xfId="0" applyFont="1" applyFill="1" applyBorder="1" applyAlignment="1">
      <alignment horizontal="left"/>
    </xf>
    <xf numFmtId="0" fontId="7" fillId="34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0" fillId="34" borderId="14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9" fillId="42" borderId="12" xfId="0" applyFont="1" applyFill="1" applyBorder="1" applyAlignment="1">
      <alignment horizontal="center" vertical="center"/>
    </xf>
    <xf numFmtId="0" fontId="9" fillId="42" borderId="13" xfId="0" applyFont="1" applyFill="1" applyBorder="1" applyAlignment="1">
      <alignment horizontal="center" vertical="center"/>
    </xf>
    <xf numFmtId="14" fontId="16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38" borderId="14" xfId="0" applyFont="1" applyFill="1" applyBorder="1" applyAlignment="1">
      <alignment horizontal="left"/>
    </xf>
    <xf numFmtId="0" fontId="0" fillId="38" borderId="12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17" fillId="0" borderId="14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0" fontId="18" fillId="39" borderId="14" xfId="0" applyFont="1" applyFill="1" applyBorder="1" applyAlignment="1">
      <alignment horizontal="left"/>
    </xf>
    <xf numFmtId="0" fontId="18" fillId="39" borderId="13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9</xdr:row>
      <xdr:rowOff>9525</xdr:rowOff>
    </xdr:from>
    <xdr:to>
      <xdr:col>17</xdr:col>
      <xdr:colOff>638175</xdr:colOff>
      <xdr:row>41</xdr:row>
      <xdr:rowOff>9525</xdr:rowOff>
    </xdr:to>
    <xdr:sp>
      <xdr:nvSpPr>
        <xdr:cNvPr id="1" name="Line 1"/>
        <xdr:cNvSpPr>
          <a:spLocks/>
        </xdr:cNvSpPr>
      </xdr:nvSpPr>
      <xdr:spPr>
        <a:xfrm>
          <a:off x="349567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9</xdr:row>
      <xdr:rowOff>9525</xdr:rowOff>
    </xdr:from>
    <xdr:to>
      <xdr:col>18</xdr:col>
      <xdr:colOff>47625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495675" y="1600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60</xdr:row>
      <xdr:rowOff>47625</xdr:rowOff>
    </xdr:from>
    <xdr:to>
      <xdr:col>15</xdr:col>
      <xdr:colOff>581025</xdr:colOff>
      <xdr:row>66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3476625" y="4076700"/>
          <a:ext cx="190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59</xdr:row>
      <xdr:rowOff>142875</xdr:rowOff>
    </xdr:from>
    <xdr:to>
      <xdr:col>16</xdr:col>
      <xdr:colOff>9525</xdr:colOff>
      <xdr:row>66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3400425" y="4010025"/>
          <a:ext cx="952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6</xdr:col>
      <xdr:colOff>1076325</xdr:colOff>
      <xdr:row>86</xdr:row>
      <xdr:rowOff>0</xdr:rowOff>
    </xdr:to>
    <xdr:sp>
      <xdr:nvSpPr>
        <xdr:cNvPr id="5" name="Line 7"/>
        <xdr:cNvSpPr>
          <a:spLocks/>
        </xdr:cNvSpPr>
      </xdr:nvSpPr>
      <xdr:spPr>
        <a:xfrm flipV="1">
          <a:off x="3495675" y="77533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83</xdr:row>
      <xdr:rowOff>0</xdr:rowOff>
    </xdr:from>
    <xdr:to>
      <xdr:col>7</xdr:col>
      <xdr:colOff>9525</xdr:colOff>
      <xdr:row>85</xdr:row>
      <xdr:rowOff>161925</xdr:rowOff>
    </xdr:to>
    <xdr:sp>
      <xdr:nvSpPr>
        <xdr:cNvPr id="6" name="Line 8"/>
        <xdr:cNvSpPr>
          <a:spLocks/>
        </xdr:cNvSpPr>
      </xdr:nvSpPr>
      <xdr:spPr>
        <a:xfrm flipH="1" flipV="1">
          <a:off x="3495675" y="77533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91</xdr:row>
      <xdr:rowOff>0</xdr:rowOff>
    </xdr:from>
    <xdr:to>
      <xdr:col>18</xdr:col>
      <xdr:colOff>0</xdr:colOff>
      <xdr:row>99</xdr:row>
      <xdr:rowOff>0</xdr:rowOff>
    </xdr:to>
    <xdr:sp>
      <xdr:nvSpPr>
        <xdr:cNvPr id="7" name="Line 14"/>
        <xdr:cNvSpPr>
          <a:spLocks/>
        </xdr:cNvSpPr>
      </xdr:nvSpPr>
      <xdr:spPr>
        <a:xfrm flipH="1" flipV="1">
          <a:off x="3495675" y="9048750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666750</xdr:colOff>
      <xdr:row>120</xdr:row>
      <xdr:rowOff>114300</xdr:rowOff>
    </xdr:from>
    <xdr:to>
      <xdr:col>12</xdr:col>
      <xdr:colOff>714375</xdr:colOff>
      <xdr:row>120</xdr:row>
      <xdr:rowOff>161925</xdr:rowOff>
    </xdr:to>
    <xdr:sp>
      <xdr:nvSpPr>
        <xdr:cNvPr id="8" name="9 - TextBox"/>
        <xdr:cNvSpPr txBox="1">
          <a:spLocks noChangeArrowheads="1"/>
        </xdr:cNvSpPr>
      </xdr:nvSpPr>
      <xdr:spPr>
        <a:xfrm>
          <a:off x="3495675" y="13858875"/>
          <a:ext cx="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2"/>
  <sheetViews>
    <sheetView tabSelected="1" view="pageBreakPreview" zoomScaleSheetLayoutView="100" zoomScalePageLayoutView="0" workbookViewId="0" topLeftCell="B1">
      <selection activeCell="U7" sqref="U7"/>
    </sheetView>
  </sheetViews>
  <sheetFormatPr defaultColWidth="9.140625" defaultRowHeight="12.75"/>
  <cols>
    <col min="1" max="1" width="2.421875" style="0" customWidth="1"/>
    <col min="2" max="2" width="8.28125" style="0" customWidth="1"/>
    <col min="4" max="4" width="23.421875" style="0" customWidth="1"/>
    <col min="6" max="6" width="15.8515625" style="20" hidden="1" customWidth="1"/>
    <col min="7" max="7" width="16.421875" style="20" hidden="1" customWidth="1"/>
    <col min="8" max="8" width="9.28125" style="20" hidden="1" customWidth="1"/>
    <col min="9" max="9" width="0.2890625" style="0" hidden="1" customWidth="1"/>
    <col min="10" max="10" width="0.13671875" style="0" hidden="1" customWidth="1"/>
    <col min="11" max="11" width="0.42578125" style="0" hidden="1" customWidth="1"/>
    <col min="12" max="13" width="11.57421875" style="0" hidden="1" customWidth="1"/>
    <col min="14" max="14" width="9.28125" style="0" hidden="1" customWidth="1"/>
    <col min="15" max="15" width="8.421875" style="0" hidden="1" customWidth="1"/>
    <col min="16" max="16" width="8.7109375" style="0" hidden="1" customWidth="1"/>
    <col min="17" max="17" width="8.140625" style="0" hidden="1" customWidth="1"/>
    <col min="18" max="18" width="9.8515625" style="0" hidden="1" customWidth="1"/>
    <col min="19" max="19" width="16.28125" style="0" customWidth="1"/>
  </cols>
  <sheetData>
    <row r="1" spans="1:21" s="25" customFormat="1" ht="12.75">
      <c r="A1"/>
      <c r="B1" s="3"/>
      <c r="C1" s="3"/>
      <c r="D1" s="3"/>
      <c r="E1" s="3"/>
      <c r="F1" s="15"/>
      <c r="G1" s="15"/>
      <c r="H1" s="15"/>
      <c r="I1" s="3"/>
      <c r="J1" s="3"/>
      <c r="K1" s="3"/>
      <c r="L1" s="3"/>
      <c r="M1" s="3"/>
      <c r="N1"/>
      <c r="O1"/>
      <c r="P1"/>
      <c r="Q1"/>
      <c r="R1"/>
      <c r="S1"/>
      <c r="T1"/>
      <c r="U1"/>
    </row>
    <row r="2" spans="1:21" s="25" customFormat="1" ht="12.75">
      <c r="A2"/>
      <c r="B2" s="288" t="s">
        <v>51</v>
      </c>
      <c r="C2" s="288"/>
      <c r="D2" s="288"/>
      <c r="E2" s="288"/>
      <c r="F2" s="288"/>
      <c r="G2" s="288"/>
      <c r="H2" s="288"/>
      <c r="I2" s="288"/>
      <c r="J2" s="288"/>
      <c r="K2" s="288"/>
      <c r="L2" s="121"/>
      <c r="M2" s="121"/>
      <c r="N2"/>
      <c r="O2"/>
      <c r="P2"/>
      <c r="Q2"/>
      <c r="R2" s="32"/>
      <c r="T2"/>
      <c r="U2"/>
    </row>
    <row r="3" spans="1:21" s="25" customFormat="1" ht="12.75">
      <c r="A3"/>
      <c r="B3" s="4" t="s">
        <v>6</v>
      </c>
      <c r="C3" s="5"/>
      <c r="D3" s="5"/>
      <c r="E3" s="5"/>
      <c r="F3" s="16"/>
      <c r="G3" s="16"/>
      <c r="H3" s="16"/>
      <c r="I3" s="5"/>
      <c r="J3" s="5"/>
      <c r="K3" s="5"/>
      <c r="L3" s="5"/>
      <c r="M3" s="5"/>
      <c r="N3"/>
      <c r="O3"/>
      <c r="P3"/>
      <c r="Q3"/>
      <c r="R3"/>
      <c r="S3"/>
      <c r="T3"/>
      <c r="U3"/>
    </row>
    <row r="4" spans="1:21" s="25" customFormat="1" ht="12.75">
      <c r="A4"/>
      <c r="B4" s="4" t="s">
        <v>5</v>
      </c>
      <c r="C4" s="5"/>
      <c r="D4" s="5"/>
      <c r="E4" s="5"/>
      <c r="F4" s="16"/>
      <c r="G4" s="294" t="s">
        <v>141</v>
      </c>
      <c r="H4" s="294"/>
      <c r="I4" s="294"/>
      <c r="J4" s="294"/>
      <c r="K4" s="294"/>
      <c r="L4" s="294"/>
      <c r="M4" s="294"/>
      <c r="N4" s="294"/>
      <c r="O4"/>
      <c r="R4"/>
      <c r="S4"/>
      <c r="T4"/>
      <c r="U4"/>
    </row>
    <row r="5" spans="1:21" s="25" customFormat="1" ht="12.75">
      <c r="A5"/>
      <c r="B5" s="6"/>
      <c r="C5" s="7"/>
      <c r="D5" s="7"/>
      <c r="E5" s="7"/>
      <c r="F5" s="17"/>
      <c r="G5" s="17"/>
      <c r="H5" s="17"/>
      <c r="I5" s="7"/>
      <c r="J5" s="7"/>
      <c r="K5" s="7"/>
      <c r="L5" s="7"/>
      <c r="M5" s="7"/>
      <c r="N5"/>
      <c r="O5"/>
      <c r="P5"/>
      <c r="Q5"/>
      <c r="R5"/>
      <c r="S5"/>
      <c r="T5"/>
      <c r="U5"/>
    </row>
    <row r="6" spans="1:21" s="25" customFormat="1" ht="12.75">
      <c r="A6"/>
      <c r="B6" s="4" t="s">
        <v>143</v>
      </c>
      <c r="C6" s="7"/>
      <c r="D6" s="7"/>
      <c r="E6" s="7"/>
      <c r="F6" s="17"/>
      <c r="G6" s="17"/>
      <c r="H6" s="17"/>
      <c r="I6" s="7"/>
      <c r="J6" s="7"/>
      <c r="K6" s="7"/>
      <c r="L6" s="7"/>
      <c r="M6" s="7"/>
      <c r="N6"/>
      <c r="O6"/>
      <c r="P6"/>
      <c r="Q6"/>
      <c r="R6"/>
      <c r="S6"/>
      <c r="T6" s="48"/>
      <c r="U6"/>
    </row>
    <row r="7" spans="1:21" s="25" customFormat="1" ht="13.5" thickBot="1">
      <c r="A7"/>
      <c r="B7" s="291"/>
      <c r="C7" s="291"/>
      <c r="D7" s="291"/>
      <c r="E7" s="291"/>
      <c r="F7" s="291"/>
      <c r="G7" s="18"/>
      <c r="H7" s="17"/>
      <c r="I7" s="7"/>
      <c r="J7" s="7"/>
      <c r="K7" s="7"/>
      <c r="L7" s="7"/>
      <c r="M7" s="7"/>
      <c r="N7"/>
      <c r="O7"/>
      <c r="P7"/>
      <c r="Q7"/>
      <c r="R7"/>
      <c r="S7"/>
      <c r="T7"/>
      <c r="U7"/>
    </row>
    <row r="8" spans="1:21" s="25" customFormat="1" ht="34.5" thickBot="1">
      <c r="A8" s="1"/>
      <c r="B8" s="86" t="s">
        <v>2</v>
      </c>
      <c r="C8" s="292" t="s">
        <v>0</v>
      </c>
      <c r="D8" s="293"/>
      <c r="E8" s="87" t="s">
        <v>1</v>
      </c>
      <c r="F8" s="87"/>
      <c r="G8" s="87"/>
      <c r="H8" s="87"/>
      <c r="I8" s="88"/>
      <c r="J8" s="88"/>
      <c r="K8" s="88"/>
      <c r="L8" s="87"/>
      <c r="M8" s="87"/>
      <c r="N8" s="89"/>
      <c r="O8" s="89"/>
      <c r="P8" s="89"/>
      <c r="Q8" s="89"/>
      <c r="R8" s="89"/>
      <c r="S8" s="90" t="s">
        <v>49</v>
      </c>
      <c r="T8"/>
      <c r="U8"/>
    </row>
    <row r="9" spans="1:21" s="25" customFormat="1" ht="1.5" customHeight="1">
      <c r="A9"/>
      <c r="B9" s="33"/>
      <c r="C9" s="2" t="s">
        <v>7</v>
      </c>
      <c r="D9" s="46"/>
      <c r="E9"/>
      <c r="F9" s="20"/>
      <c r="G9" s="20"/>
      <c r="H9" s="20"/>
      <c r="I9" s="8"/>
      <c r="J9" s="9"/>
      <c r="K9" s="5"/>
      <c r="L9" s="5"/>
      <c r="M9" s="5"/>
      <c r="N9"/>
      <c r="O9"/>
      <c r="P9"/>
      <c r="Q9"/>
      <c r="R9"/>
      <c r="T9"/>
      <c r="U9"/>
    </row>
    <row r="10" spans="1:21" s="25" customFormat="1" ht="0.75" customHeight="1" hidden="1" thickBot="1">
      <c r="A10"/>
      <c r="B10" s="10">
        <v>1</v>
      </c>
      <c r="C10" s="280" t="s">
        <v>11</v>
      </c>
      <c r="D10" s="281"/>
      <c r="E10" s="10" t="s">
        <v>3</v>
      </c>
      <c r="F10" s="93"/>
      <c r="G10" s="93"/>
      <c r="H10" s="93"/>
      <c r="I10" s="98"/>
      <c r="J10" s="99"/>
      <c r="K10" s="99"/>
      <c r="L10" s="93"/>
      <c r="M10" s="95"/>
      <c r="N10" s="100"/>
      <c r="O10" s="100"/>
      <c r="P10" s="101"/>
      <c r="Q10" s="102"/>
      <c r="R10" s="102"/>
      <c r="S10" s="129"/>
      <c r="T10"/>
      <c r="U10"/>
    </row>
    <row r="11" spans="1:21" s="25" customFormat="1" ht="12.75" hidden="1">
      <c r="A11"/>
      <c r="B11" s="10">
        <v>2</v>
      </c>
      <c r="C11" s="219" t="s">
        <v>131</v>
      </c>
      <c r="D11" s="35"/>
      <c r="E11" s="220" t="s">
        <v>3</v>
      </c>
      <c r="F11" s="93"/>
      <c r="G11" s="93"/>
      <c r="H11" s="93"/>
      <c r="I11" s="98"/>
      <c r="J11" s="99"/>
      <c r="K11" s="99"/>
      <c r="L11" s="93"/>
      <c r="M11" s="95"/>
      <c r="N11" s="100"/>
      <c r="O11" s="100"/>
      <c r="P11" s="101"/>
      <c r="Q11" s="102"/>
      <c r="R11" s="102"/>
      <c r="S11" s="218"/>
      <c r="T11" s="221"/>
      <c r="U11"/>
    </row>
    <row r="12" spans="1:21" s="25" customFormat="1" ht="12.75" hidden="1">
      <c r="A12"/>
      <c r="B12" s="14">
        <v>3</v>
      </c>
      <c r="C12" s="122" t="s">
        <v>15</v>
      </c>
      <c r="D12" s="123"/>
      <c r="E12" s="10" t="s">
        <v>3</v>
      </c>
      <c r="F12" s="93"/>
      <c r="G12" s="95"/>
      <c r="H12" s="95"/>
      <c r="I12" s="9"/>
      <c r="J12" s="5"/>
      <c r="K12" s="5"/>
      <c r="L12" s="95"/>
      <c r="M12" s="95"/>
      <c r="N12" s="79"/>
      <c r="O12" s="79"/>
      <c r="P12" s="75"/>
      <c r="Q12" s="75"/>
      <c r="R12" s="75"/>
      <c r="S12" s="130"/>
      <c r="T12"/>
      <c r="U12" s="68"/>
    </row>
    <row r="13" spans="1:21" s="25" customFormat="1" ht="12.75" hidden="1">
      <c r="A13"/>
      <c r="B13" s="14">
        <v>4</v>
      </c>
      <c r="C13" s="122" t="s">
        <v>64</v>
      </c>
      <c r="D13" s="123"/>
      <c r="E13" s="10" t="s">
        <v>3</v>
      </c>
      <c r="F13" s="93"/>
      <c r="G13" s="95"/>
      <c r="H13" s="95"/>
      <c r="I13" s="153"/>
      <c r="J13" s="154"/>
      <c r="K13" s="154"/>
      <c r="L13" s="95"/>
      <c r="M13" s="95"/>
      <c r="N13" s="79"/>
      <c r="O13" s="79"/>
      <c r="P13" s="75"/>
      <c r="Q13" s="75"/>
      <c r="R13" s="75"/>
      <c r="S13" s="130"/>
      <c r="T13"/>
      <c r="U13" s="68"/>
    </row>
    <row r="14" spans="1:21" s="25" customFormat="1" ht="12.75" hidden="1">
      <c r="A14"/>
      <c r="B14" s="13">
        <v>5</v>
      </c>
      <c r="C14" s="124" t="s">
        <v>55</v>
      </c>
      <c r="D14" s="123"/>
      <c r="E14" s="10" t="s">
        <v>3</v>
      </c>
      <c r="F14" s="93"/>
      <c r="G14" s="95"/>
      <c r="H14" s="95"/>
      <c r="I14" s="153"/>
      <c r="J14" s="154"/>
      <c r="K14" s="154"/>
      <c r="L14" s="95"/>
      <c r="M14" s="95"/>
      <c r="N14" s="79"/>
      <c r="O14" s="79"/>
      <c r="P14" s="75"/>
      <c r="Q14" s="75"/>
      <c r="R14" s="75"/>
      <c r="S14" s="130"/>
      <c r="T14"/>
      <c r="U14" s="68"/>
    </row>
    <row r="15" spans="1:21" s="25" customFormat="1" ht="12.75" hidden="1">
      <c r="A15"/>
      <c r="B15" s="13">
        <v>6</v>
      </c>
      <c r="C15" s="34" t="s">
        <v>56</v>
      </c>
      <c r="D15" s="34"/>
      <c r="E15" s="10" t="s">
        <v>3</v>
      </c>
      <c r="F15" s="93"/>
      <c r="G15" s="95"/>
      <c r="H15" s="95"/>
      <c r="I15" s="153"/>
      <c r="J15" s="154"/>
      <c r="K15" s="154"/>
      <c r="L15" s="95"/>
      <c r="M15" s="95"/>
      <c r="N15" s="79"/>
      <c r="O15" s="79"/>
      <c r="P15" s="75"/>
      <c r="Q15" s="75"/>
      <c r="R15" s="75"/>
      <c r="S15" s="130"/>
      <c r="T15"/>
      <c r="U15" s="68"/>
    </row>
    <row r="16" spans="1:21" s="25" customFormat="1" ht="12.75" hidden="1">
      <c r="A16"/>
      <c r="B16" s="13">
        <v>7</v>
      </c>
      <c r="C16" s="124" t="s">
        <v>65</v>
      </c>
      <c r="D16" s="123"/>
      <c r="E16" s="10" t="s">
        <v>3</v>
      </c>
      <c r="F16" s="93"/>
      <c r="G16" s="95"/>
      <c r="H16" s="95"/>
      <c r="I16" s="153"/>
      <c r="J16" s="154"/>
      <c r="K16" s="154"/>
      <c r="L16" s="95"/>
      <c r="M16" s="95"/>
      <c r="N16" s="79"/>
      <c r="O16" s="79"/>
      <c r="P16" s="75"/>
      <c r="Q16" s="75"/>
      <c r="R16" s="75"/>
      <c r="S16" s="130"/>
      <c r="T16"/>
      <c r="U16" s="68"/>
    </row>
    <row r="17" spans="1:21" s="25" customFormat="1" ht="12.75" hidden="1">
      <c r="A17"/>
      <c r="B17" s="13">
        <v>8</v>
      </c>
      <c r="C17" s="34" t="s">
        <v>66</v>
      </c>
      <c r="D17" s="34"/>
      <c r="E17" s="10" t="s">
        <v>3</v>
      </c>
      <c r="F17" s="93"/>
      <c r="G17" s="95"/>
      <c r="H17" s="95"/>
      <c r="I17" s="153"/>
      <c r="J17" s="154"/>
      <c r="K17" s="154"/>
      <c r="L17" s="95"/>
      <c r="M17" s="95"/>
      <c r="N17" s="79"/>
      <c r="O17" s="79"/>
      <c r="P17" s="75"/>
      <c r="Q17" s="75"/>
      <c r="R17" s="75"/>
      <c r="S17" s="130"/>
      <c r="T17"/>
      <c r="U17" s="68"/>
    </row>
    <row r="18" spans="1:21" s="25" customFormat="1" ht="0.75" customHeight="1" hidden="1" thickBot="1">
      <c r="A18"/>
      <c r="B18" s="10">
        <v>9</v>
      </c>
      <c r="C18" s="49" t="s">
        <v>52</v>
      </c>
      <c r="D18" s="35"/>
      <c r="E18" s="13" t="s">
        <v>3</v>
      </c>
      <c r="F18" s="95"/>
      <c r="G18" s="95"/>
      <c r="H18" s="104"/>
      <c r="I18" s="153"/>
      <c r="J18" s="154"/>
      <c r="K18" s="154"/>
      <c r="L18" s="104"/>
      <c r="M18" s="104"/>
      <c r="N18" s="96"/>
      <c r="O18" s="96"/>
      <c r="P18" s="97"/>
      <c r="Q18" s="97"/>
      <c r="R18" s="97"/>
      <c r="S18" s="130"/>
      <c r="T18"/>
      <c r="U18"/>
    </row>
    <row r="19" spans="1:21" s="25" customFormat="1" ht="12.75" hidden="1">
      <c r="A19"/>
      <c r="B19" s="26">
        <v>10</v>
      </c>
      <c r="C19" s="49" t="s">
        <v>53</v>
      </c>
      <c r="D19" s="35"/>
      <c r="E19" s="13" t="s">
        <v>3</v>
      </c>
      <c r="F19" s="95"/>
      <c r="G19" s="95"/>
      <c r="H19" s="104"/>
      <c r="I19" s="153"/>
      <c r="J19" s="154"/>
      <c r="K19" s="154"/>
      <c r="L19" s="104"/>
      <c r="M19" s="104"/>
      <c r="N19" s="96"/>
      <c r="O19" s="96"/>
      <c r="P19" s="97"/>
      <c r="Q19" s="97"/>
      <c r="R19" s="97"/>
      <c r="S19" s="130"/>
      <c r="T19"/>
      <c r="U19" s="140"/>
    </row>
    <row r="20" spans="1:21" s="25" customFormat="1" ht="12.75" hidden="1">
      <c r="A20"/>
      <c r="B20" s="26">
        <v>11</v>
      </c>
      <c r="C20" s="126" t="s">
        <v>62</v>
      </c>
      <c r="D20" s="127"/>
      <c r="E20" s="13" t="s">
        <v>3</v>
      </c>
      <c r="F20" s="95"/>
      <c r="G20" s="95"/>
      <c r="H20" s="104"/>
      <c r="I20" s="153"/>
      <c r="J20" s="154"/>
      <c r="K20" s="154"/>
      <c r="L20" s="104"/>
      <c r="M20" s="104"/>
      <c r="N20" s="96"/>
      <c r="O20" s="96"/>
      <c r="P20" s="97"/>
      <c r="Q20" s="97"/>
      <c r="R20" s="97"/>
      <c r="S20" s="130"/>
      <c r="T20"/>
      <c r="U20"/>
    </row>
    <row r="21" spans="1:21" s="25" customFormat="1" ht="12.75" hidden="1">
      <c r="A21"/>
      <c r="B21" s="26">
        <v>12</v>
      </c>
      <c r="C21" s="49" t="s">
        <v>54</v>
      </c>
      <c r="D21" s="35"/>
      <c r="E21" s="13" t="s">
        <v>3</v>
      </c>
      <c r="F21" s="95"/>
      <c r="G21" s="95"/>
      <c r="H21" s="104"/>
      <c r="I21" s="153"/>
      <c r="J21" s="154"/>
      <c r="K21" s="154"/>
      <c r="L21" s="104"/>
      <c r="M21" s="95"/>
      <c r="N21" s="96"/>
      <c r="O21" s="96"/>
      <c r="P21" s="97"/>
      <c r="Q21" s="97"/>
      <c r="R21" s="97"/>
      <c r="S21" s="130"/>
      <c r="T21"/>
      <c r="U21"/>
    </row>
    <row r="22" spans="1:21" s="25" customFormat="1" ht="12.75" hidden="1">
      <c r="A22"/>
      <c r="B22" s="23">
        <v>13</v>
      </c>
      <c r="C22" s="49" t="s">
        <v>12</v>
      </c>
      <c r="D22" s="35"/>
      <c r="E22" s="13" t="s">
        <v>3</v>
      </c>
      <c r="F22" s="95"/>
      <c r="G22" s="95"/>
      <c r="H22" s="105"/>
      <c r="I22" s="153"/>
      <c r="J22" s="154"/>
      <c r="K22" s="154"/>
      <c r="L22" s="138"/>
      <c r="M22" s="178"/>
      <c r="N22" s="80"/>
      <c r="O22" s="80"/>
      <c r="P22" s="76"/>
      <c r="Q22" s="76"/>
      <c r="R22" s="77"/>
      <c r="S22" s="130"/>
      <c r="T22"/>
      <c r="U22"/>
    </row>
    <row r="23" spans="1:21" s="25" customFormat="1" ht="12.75" hidden="1">
      <c r="A23"/>
      <c r="B23" s="23">
        <v>14</v>
      </c>
      <c r="C23" s="49" t="s">
        <v>93</v>
      </c>
      <c r="D23" s="35" t="s">
        <v>110</v>
      </c>
      <c r="E23" s="13" t="s">
        <v>3</v>
      </c>
      <c r="F23" s="95"/>
      <c r="G23" s="95"/>
      <c r="H23" s="178"/>
      <c r="I23" s="153"/>
      <c r="J23" s="154"/>
      <c r="K23" s="154"/>
      <c r="L23" s="138"/>
      <c r="M23" s="178"/>
      <c r="N23" s="80"/>
      <c r="O23" s="80"/>
      <c r="P23" s="76"/>
      <c r="Q23" s="76"/>
      <c r="R23" s="77"/>
      <c r="S23" s="130"/>
      <c r="T23"/>
      <c r="U23"/>
    </row>
    <row r="24" spans="1:21" s="25" customFormat="1" ht="12.75" hidden="1">
      <c r="A24"/>
      <c r="B24" s="13">
        <v>15</v>
      </c>
      <c r="C24" s="49" t="s">
        <v>13</v>
      </c>
      <c r="D24" s="35"/>
      <c r="E24" s="26" t="s">
        <v>3</v>
      </c>
      <c r="F24" s="95"/>
      <c r="G24" s="95"/>
      <c r="H24" s="178"/>
      <c r="I24" s="153"/>
      <c r="J24" s="154"/>
      <c r="K24" s="154"/>
      <c r="L24" s="105"/>
      <c r="M24" s="178"/>
      <c r="N24" s="81"/>
      <c r="O24" s="80"/>
      <c r="P24" s="78"/>
      <c r="Q24" s="78"/>
      <c r="R24" s="78"/>
      <c r="S24" s="130"/>
      <c r="T24"/>
      <c r="U24"/>
    </row>
    <row r="25" spans="1:21" s="25" customFormat="1" ht="12.75" hidden="1">
      <c r="A25"/>
      <c r="B25" s="13">
        <v>16</v>
      </c>
      <c r="C25" s="49" t="s">
        <v>111</v>
      </c>
      <c r="D25" s="35"/>
      <c r="E25" s="26" t="s">
        <v>3</v>
      </c>
      <c r="F25" s="95"/>
      <c r="G25" s="95"/>
      <c r="H25" s="178"/>
      <c r="I25" s="153"/>
      <c r="J25" s="154"/>
      <c r="K25" s="154"/>
      <c r="L25" s="105"/>
      <c r="M25" s="178"/>
      <c r="N25" s="81"/>
      <c r="O25" s="80"/>
      <c r="P25" s="78"/>
      <c r="Q25" s="78"/>
      <c r="R25" s="78"/>
      <c r="S25" s="130"/>
      <c r="T25"/>
      <c r="U25"/>
    </row>
    <row r="26" spans="1:21" s="25" customFormat="1" ht="12.75" hidden="1">
      <c r="A26"/>
      <c r="B26" s="13">
        <v>17</v>
      </c>
      <c r="C26" s="49" t="s">
        <v>112</v>
      </c>
      <c r="D26" s="35"/>
      <c r="E26" s="26" t="s">
        <v>3</v>
      </c>
      <c r="F26" s="95"/>
      <c r="G26" s="95"/>
      <c r="H26" s="178"/>
      <c r="I26" s="153"/>
      <c r="J26" s="154"/>
      <c r="K26" s="154"/>
      <c r="L26" s="105"/>
      <c r="M26" s="178"/>
      <c r="N26" s="81"/>
      <c r="O26" s="80"/>
      <c r="P26" s="78"/>
      <c r="Q26" s="78"/>
      <c r="R26" s="78"/>
      <c r="S26" s="130"/>
      <c r="T26"/>
      <c r="U26"/>
    </row>
    <row r="27" spans="1:21" s="25" customFormat="1" ht="12.75" hidden="1">
      <c r="A27"/>
      <c r="B27" s="31">
        <v>18</v>
      </c>
      <c r="C27" s="166" t="s">
        <v>89</v>
      </c>
      <c r="D27" s="35"/>
      <c r="E27" s="26" t="s">
        <v>3</v>
      </c>
      <c r="F27" s="95"/>
      <c r="G27" s="95"/>
      <c r="H27" s="104"/>
      <c r="I27" s="153"/>
      <c r="J27" s="154"/>
      <c r="K27" s="154"/>
      <c r="L27" s="105"/>
      <c r="M27" s="104"/>
      <c r="N27" s="81"/>
      <c r="O27" s="80"/>
      <c r="P27" s="78"/>
      <c r="Q27" s="78"/>
      <c r="R27" s="78"/>
      <c r="S27" s="130"/>
      <c r="T27"/>
      <c r="U27"/>
    </row>
    <row r="28" spans="1:21" s="25" customFormat="1" ht="12.75" hidden="1">
      <c r="A28"/>
      <c r="B28" s="31">
        <v>19</v>
      </c>
      <c r="C28" s="49" t="s">
        <v>83</v>
      </c>
      <c r="D28" s="35"/>
      <c r="E28" s="26" t="s">
        <v>3</v>
      </c>
      <c r="F28" s="95"/>
      <c r="G28" s="95"/>
      <c r="H28" s="104"/>
      <c r="I28" s="159"/>
      <c r="J28" s="160"/>
      <c r="K28" s="160"/>
      <c r="L28" s="104"/>
      <c r="M28" s="104"/>
      <c r="N28" s="81"/>
      <c r="O28" s="80"/>
      <c r="P28" s="78"/>
      <c r="Q28" s="78"/>
      <c r="R28" s="78"/>
      <c r="S28" s="130"/>
      <c r="T28"/>
      <c r="U28"/>
    </row>
    <row r="29" spans="1:21" s="25" customFormat="1" ht="12.75" hidden="1">
      <c r="A29"/>
      <c r="B29" s="69">
        <v>20</v>
      </c>
      <c r="C29" s="49" t="s">
        <v>57</v>
      </c>
      <c r="D29" s="35"/>
      <c r="E29" s="26" t="s">
        <v>3</v>
      </c>
      <c r="F29" s="95"/>
      <c r="G29" s="95"/>
      <c r="H29" s="104"/>
      <c r="I29" s="153"/>
      <c r="J29" s="154"/>
      <c r="K29" s="154"/>
      <c r="L29" s="104"/>
      <c r="M29" s="95"/>
      <c r="N29" s="81"/>
      <c r="O29" s="80"/>
      <c r="P29" s="78"/>
      <c r="Q29" s="78"/>
      <c r="R29" s="78"/>
      <c r="S29" s="130"/>
      <c r="T29"/>
      <c r="U29"/>
    </row>
    <row r="30" spans="1:21" s="25" customFormat="1" ht="12.75" hidden="1">
      <c r="A30"/>
      <c r="B30" s="69">
        <v>21</v>
      </c>
      <c r="C30" s="166" t="s">
        <v>91</v>
      </c>
      <c r="D30" s="35"/>
      <c r="E30" s="26" t="s">
        <v>3</v>
      </c>
      <c r="F30" s="95"/>
      <c r="G30" s="95"/>
      <c r="H30" s="104"/>
      <c r="I30" s="153"/>
      <c r="J30" s="154"/>
      <c r="K30" s="154"/>
      <c r="L30" s="104"/>
      <c r="M30" s="95"/>
      <c r="N30" s="81"/>
      <c r="O30" s="80"/>
      <c r="P30" s="78"/>
      <c r="Q30" s="78"/>
      <c r="R30" s="78"/>
      <c r="S30" s="130"/>
      <c r="T30"/>
      <c r="U30"/>
    </row>
    <row r="31" spans="1:21" s="25" customFormat="1" ht="12.75" hidden="1">
      <c r="A31"/>
      <c r="B31" s="69">
        <v>22</v>
      </c>
      <c r="C31" s="166" t="s">
        <v>58</v>
      </c>
      <c r="D31" s="35"/>
      <c r="E31" s="26" t="s">
        <v>3</v>
      </c>
      <c r="F31" s="95"/>
      <c r="G31" s="95"/>
      <c r="H31" s="104"/>
      <c r="I31" s="153"/>
      <c r="J31" s="154"/>
      <c r="K31" s="154"/>
      <c r="L31" s="104"/>
      <c r="M31" s="104"/>
      <c r="N31" s="81"/>
      <c r="O31" s="80"/>
      <c r="P31" s="78"/>
      <c r="Q31" s="78"/>
      <c r="R31" s="78"/>
      <c r="S31" s="130"/>
      <c r="T31"/>
      <c r="U31"/>
    </row>
    <row r="32" spans="1:21" s="25" customFormat="1" ht="12.75" hidden="1">
      <c r="A32"/>
      <c r="B32" s="69">
        <v>23</v>
      </c>
      <c r="C32" s="289" t="s">
        <v>16</v>
      </c>
      <c r="D32" s="290"/>
      <c r="E32" s="23" t="s">
        <v>3</v>
      </c>
      <c r="F32" s="95"/>
      <c r="G32" s="95"/>
      <c r="H32" s="104"/>
      <c r="I32" s="159"/>
      <c r="J32" s="160"/>
      <c r="K32" s="160"/>
      <c r="L32" s="104"/>
      <c r="M32" s="104"/>
      <c r="N32" s="81"/>
      <c r="O32" s="80"/>
      <c r="P32" s="78"/>
      <c r="Q32" s="78"/>
      <c r="R32" s="78"/>
      <c r="S32" s="130"/>
      <c r="T32"/>
      <c r="U32"/>
    </row>
    <row r="33" spans="1:21" s="25" customFormat="1" ht="12.75" hidden="1">
      <c r="A33"/>
      <c r="B33" s="69">
        <v>24</v>
      </c>
      <c r="C33" s="280" t="s">
        <v>106</v>
      </c>
      <c r="D33" s="281"/>
      <c r="E33" s="13" t="s">
        <v>3</v>
      </c>
      <c r="F33" s="104"/>
      <c r="G33" s="95"/>
      <c r="H33" s="104"/>
      <c r="I33" s="153"/>
      <c r="J33" s="154"/>
      <c r="K33" s="154"/>
      <c r="L33" s="105"/>
      <c r="M33" s="104"/>
      <c r="N33" s="81"/>
      <c r="O33" s="80"/>
      <c r="P33" s="78"/>
      <c r="Q33" s="78"/>
      <c r="R33" s="78"/>
      <c r="S33" s="130"/>
      <c r="T33"/>
      <c r="U33"/>
    </row>
    <row r="34" spans="1:21" s="25" customFormat="1" ht="12.75" hidden="1">
      <c r="A34"/>
      <c r="B34" s="69">
        <v>25</v>
      </c>
      <c r="C34" s="49" t="s">
        <v>85</v>
      </c>
      <c r="D34" s="35"/>
      <c r="E34" s="13" t="s">
        <v>98</v>
      </c>
      <c r="F34" s="104"/>
      <c r="G34" s="95"/>
      <c r="H34" s="104"/>
      <c r="I34" s="153"/>
      <c r="J34" s="154"/>
      <c r="K34" s="154"/>
      <c r="L34" s="105"/>
      <c r="M34" s="104"/>
      <c r="N34" s="81"/>
      <c r="O34" s="80"/>
      <c r="P34" s="78"/>
      <c r="Q34" s="78"/>
      <c r="R34" s="78"/>
      <c r="S34" s="130"/>
      <c r="T34"/>
      <c r="U34"/>
    </row>
    <row r="35" spans="1:21" s="25" customFormat="1" ht="12.75" hidden="1">
      <c r="A35"/>
      <c r="B35" s="69">
        <v>26</v>
      </c>
      <c r="C35" s="49" t="s">
        <v>84</v>
      </c>
      <c r="D35" s="35"/>
      <c r="E35" s="13" t="s">
        <v>3</v>
      </c>
      <c r="F35" s="104"/>
      <c r="G35" s="95"/>
      <c r="H35" s="104"/>
      <c r="I35" s="153"/>
      <c r="J35" s="154"/>
      <c r="K35" s="154"/>
      <c r="L35" s="105"/>
      <c r="M35" s="104"/>
      <c r="N35" s="81"/>
      <c r="O35" s="80"/>
      <c r="P35" s="78"/>
      <c r="Q35" s="78"/>
      <c r="R35" s="78"/>
      <c r="S35" s="130"/>
      <c r="T35"/>
      <c r="U35"/>
    </row>
    <row r="36" spans="1:21" s="25" customFormat="1" ht="12.75" hidden="1">
      <c r="A36"/>
      <c r="B36" s="13">
        <v>27</v>
      </c>
      <c r="C36" s="49" t="s">
        <v>94</v>
      </c>
      <c r="D36" s="35"/>
      <c r="E36" s="13" t="s">
        <v>3</v>
      </c>
      <c r="F36" s="104"/>
      <c r="G36" s="95"/>
      <c r="H36" s="104"/>
      <c r="I36" s="153"/>
      <c r="J36" s="154"/>
      <c r="K36" s="154"/>
      <c r="L36" s="105"/>
      <c r="M36" s="104"/>
      <c r="N36" s="81"/>
      <c r="O36" s="80"/>
      <c r="P36" s="78"/>
      <c r="Q36" s="78"/>
      <c r="R36" s="78"/>
      <c r="S36" s="130"/>
      <c r="T36"/>
      <c r="U36"/>
    </row>
    <row r="37" spans="1:21" s="25" customFormat="1" ht="5.25" customHeight="1" hidden="1" thickBot="1">
      <c r="A37" s="3"/>
      <c r="B37" s="10">
        <v>28</v>
      </c>
      <c r="C37" s="280" t="s">
        <v>22</v>
      </c>
      <c r="D37" s="281"/>
      <c r="E37" s="13" t="s">
        <v>3</v>
      </c>
      <c r="F37" s="104"/>
      <c r="G37" s="104"/>
      <c r="H37" s="104"/>
      <c r="I37" s="159"/>
      <c r="J37" s="160"/>
      <c r="K37" s="160"/>
      <c r="L37" s="104"/>
      <c r="M37" s="104"/>
      <c r="N37" s="81"/>
      <c r="O37" s="80"/>
      <c r="P37" s="78"/>
      <c r="Q37" s="78"/>
      <c r="R37" s="78"/>
      <c r="S37" s="130"/>
      <c r="T37"/>
      <c r="U37"/>
    </row>
    <row r="38" spans="1:21" s="25" customFormat="1" ht="12.75" hidden="1">
      <c r="A38" s="3"/>
      <c r="B38" s="10">
        <v>29</v>
      </c>
      <c r="C38" s="49" t="s">
        <v>60</v>
      </c>
      <c r="D38" s="35"/>
      <c r="E38" s="13" t="s">
        <v>3</v>
      </c>
      <c r="F38" s="95"/>
      <c r="G38" s="95"/>
      <c r="H38" s="104"/>
      <c r="I38" s="153"/>
      <c r="J38" s="154"/>
      <c r="K38" s="154"/>
      <c r="L38" s="104"/>
      <c r="M38" s="104"/>
      <c r="N38" s="81"/>
      <c r="O38" s="80"/>
      <c r="P38" s="78"/>
      <c r="Q38" s="78"/>
      <c r="R38" s="78"/>
      <c r="S38" s="130"/>
      <c r="T38"/>
      <c r="U38"/>
    </row>
    <row r="39" spans="1:21" s="25" customFormat="1" ht="12.75" hidden="1">
      <c r="A39" s="24"/>
      <c r="B39" s="10">
        <v>30</v>
      </c>
      <c r="C39" s="284" t="s">
        <v>17</v>
      </c>
      <c r="D39" s="285"/>
      <c r="E39" s="31" t="s">
        <v>3</v>
      </c>
      <c r="F39" s="189"/>
      <c r="G39" s="236"/>
      <c r="H39" s="106"/>
      <c r="I39" s="155"/>
      <c r="J39" s="156"/>
      <c r="K39" s="156"/>
      <c r="L39" s="106"/>
      <c r="M39" s="106"/>
      <c r="N39" s="81"/>
      <c r="O39" s="80"/>
      <c r="P39" s="78"/>
      <c r="Q39" s="78"/>
      <c r="R39" s="78"/>
      <c r="S39" s="103"/>
      <c r="T39"/>
      <c r="U39"/>
    </row>
    <row r="40" spans="1:21" s="25" customFormat="1" ht="12.75" hidden="1">
      <c r="A40" s="24"/>
      <c r="B40" s="10">
        <v>31</v>
      </c>
      <c r="C40" s="119" t="s">
        <v>77</v>
      </c>
      <c r="D40" s="120"/>
      <c r="E40" s="125" t="s">
        <v>3</v>
      </c>
      <c r="F40" s="158"/>
      <c r="G40" s="104"/>
      <c r="H40" s="158"/>
      <c r="I40" s="155"/>
      <c r="J40" s="156"/>
      <c r="K40" s="156"/>
      <c r="L40" s="58"/>
      <c r="M40" s="104"/>
      <c r="N40" s="80"/>
      <c r="O40" s="80"/>
      <c r="P40" s="78"/>
      <c r="Q40" s="78"/>
      <c r="R40" s="78"/>
      <c r="S40" s="130"/>
      <c r="T40"/>
      <c r="U40"/>
    </row>
    <row r="41" spans="1:21" s="25" customFormat="1" ht="6.75" customHeight="1" hidden="1" thickBot="1">
      <c r="A41" s="24"/>
      <c r="B41" s="10">
        <v>32</v>
      </c>
      <c r="C41" s="119" t="s">
        <v>61</v>
      </c>
      <c r="D41" s="120"/>
      <c r="E41" s="207" t="s">
        <v>3</v>
      </c>
      <c r="F41" s="95"/>
      <c r="G41" s="95"/>
      <c r="H41" s="104"/>
      <c r="I41" s="155"/>
      <c r="J41" s="156"/>
      <c r="K41" s="156"/>
      <c r="L41" s="58"/>
      <c r="M41" s="104"/>
      <c r="N41" s="80"/>
      <c r="O41" s="80"/>
      <c r="P41" s="78"/>
      <c r="Q41" s="78"/>
      <c r="R41" s="78"/>
      <c r="S41" s="130"/>
      <c r="T41"/>
      <c r="U41"/>
    </row>
    <row r="42" spans="1:21" s="25" customFormat="1" ht="12.75" hidden="1">
      <c r="A42" s="24"/>
      <c r="B42" s="10">
        <v>33</v>
      </c>
      <c r="C42" s="119" t="s">
        <v>71</v>
      </c>
      <c r="D42" s="120"/>
      <c r="E42" s="125" t="s">
        <v>3</v>
      </c>
      <c r="F42" s="95"/>
      <c r="G42" s="237"/>
      <c r="H42" s="104"/>
      <c r="I42" s="153"/>
      <c r="J42" s="154"/>
      <c r="K42" s="154"/>
      <c r="L42" s="104"/>
      <c r="M42" s="104"/>
      <c r="N42" s="80"/>
      <c r="O42" s="80"/>
      <c r="P42" s="78"/>
      <c r="Q42" s="78"/>
      <c r="R42" s="78"/>
      <c r="S42" s="130"/>
      <c r="T42"/>
      <c r="U42"/>
    </row>
    <row r="43" spans="1:21" s="25" customFormat="1" ht="12.75" hidden="1">
      <c r="A43" s="24"/>
      <c r="B43" s="10">
        <v>34</v>
      </c>
      <c r="C43" s="119" t="s">
        <v>74</v>
      </c>
      <c r="D43" s="120"/>
      <c r="E43" s="31"/>
      <c r="F43" s="95"/>
      <c r="G43" s="95"/>
      <c r="H43" s="104"/>
      <c r="I43" s="153"/>
      <c r="J43" s="154"/>
      <c r="K43" s="154"/>
      <c r="L43" s="104"/>
      <c r="M43" s="237"/>
      <c r="N43" s="80"/>
      <c r="O43" s="80"/>
      <c r="P43" s="78"/>
      <c r="Q43" s="78"/>
      <c r="R43" s="78"/>
      <c r="S43" s="152"/>
      <c r="T43"/>
      <c r="U43"/>
    </row>
    <row r="44" spans="1:21" s="25" customFormat="1" ht="12.75" hidden="1">
      <c r="A44" s="24"/>
      <c r="B44" s="10">
        <v>35</v>
      </c>
      <c r="C44" s="119" t="s">
        <v>72</v>
      </c>
      <c r="D44" s="120"/>
      <c r="E44" s="31"/>
      <c r="F44" s="95"/>
      <c r="G44" s="95"/>
      <c r="H44" s="104"/>
      <c r="I44" s="153"/>
      <c r="J44" s="154"/>
      <c r="K44" s="154"/>
      <c r="L44" s="104"/>
      <c r="M44" s="104"/>
      <c r="N44" s="80"/>
      <c r="O44" s="80"/>
      <c r="P44" s="78"/>
      <c r="Q44" s="78"/>
      <c r="R44" s="78"/>
      <c r="S44" s="130"/>
      <c r="T44"/>
      <c r="U44"/>
    </row>
    <row r="45" spans="1:21" s="25" customFormat="1" ht="89.25" customHeight="1" hidden="1" thickBot="1">
      <c r="A45" s="24"/>
      <c r="E45" s="31"/>
      <c r="G45" s="240"/>
      <c r="I45" s="9"/>
      <c r="J45" s="5"/>
      <c r="K45" s="5"/>
      <c r="L45" s="241"/>
      <c r="M45" s="241"/>
      <c r="N45" s="80"/>
      <c r="O45" s="80"/>
      <c r="P45" s="78"/>
      <c r="Q45" s="78"/>
      <c r="R45" s="78"/>
      <c r="S45" s="242"/>
      <c r="T45"/>
      <c r="U45"/>
    </row>
    <row r="46" spans="1:21" s="25" customFormat="1" ht="12.75">
      <c r="A46"/>
      <c r="C46" s="286" t="s">
        <v>32</v>
      </c>
      <c r="D46" s="287"/>
      <c r="E46" s="157"/>
      <c r="F46" s="42"/>
      <c r="G46" s="42"/>
      <c r="H46" s="43"/>
      <c r="I46" s="9"/>
      <c r="J46" s="9"/>
      <c r="K46" s="9"/>
      <c r="L46" s="9"/>
      <c r="M46" s="9"/>
      <c r="N46" s="41"/>
      <c r="O46" s="41"/>
      <c r="P46" s="41"/>
      <c r="Q46" s="41"/>
      <c r="R46" s="41"/>
      <c r="S46" s="111"/>
      <c r="T46"/>
      <c r="U46"/>
    </row>
    <row r="47" spans="1:21" s="25" customFormat="1" ht="12.75">
      <c r="A47"/>
      <c r="B47" s="238">
        <v>36</v>
      </c>
      <c r="C47" s="200" t="s">
        <v>33</v>
      </c>
      <c r="D47" s="146"/>
      <c r="E47" s="38" t="s">
        <v>3</v>
      </c>
      <c r="F47" s="62">
        <v>2.9</v>
      </c>
      <c r="G47" s="62">
        <v>3.6</v>
      </c>
      <c r="H47" s="72">
        <v>3.5</v>
      </c>
      <c r="I47" s="11"/>
      <c r="J47" s="11"/>
      <c r="K47" s="11"/>
      <c r="L47" s="72"/>
      <c r="M47" s="167">
        <v>3.95</v>
      </c>
      <c r="N47" s="254">
        <v>1.98</v>
      </c>
      <c r="O47" s="254">
        <v>2.99</v>
      </c>
      <c r="P47" s="135">
        <v>3.78</v>
      </c>
      <c r="Q47" s="82"/>
      <c r="R47" s="82"/>
      <c r="S47" s="130">
        <f aca="true" t="shared" si="0" ref="S47:S59">AVERAGE(F47:R47)</f>
        <v>3.2428571428571433</v>
      </c>
      <c r="T47"/>
      <c r="U47" s="143"/>
    </row>
    <row r="48" spans="1:21" s="25" customFormat="1" ht="12.75">
      <c r="A48"/>
      <c r="B48" s="238">
        <v>37</v>
      </c>
      <c r="C48" s="136" t="s">
        <v>63</v>
      </c>
      <c r="D48" s="136"/>
      <c r="E48" s="38" t="s">
        <v>3</v>
      </c>
      <c r="F48" s="62"/>
      <c r="G48" s="62"/>
      <c r="H48" s="72"/>
      <c r="I48" s="11"/>
      <c r="J48" s="11"/>
      <c r="K48" s="11"/>
      <c r="L48" s="72"/>
      <c r="M48" s="128"/>
      <c r="N48" s="254"/>
      <c r="O48" s="254">
        <v>1.7</v>
      </c>
      <c r="P48" s="135">
        <v>1.7</v>
      </c>
      <c r="Q48" s="82"/>
      <c r="R48" s="82"/>
      <c r="S48" s="130">
        <f t="shared" si="0"/>
        <v>1.7</v>
      </c>
      <c r="T48"/>
      <c r="U48"/>
    </row>
    <row r="49" spans="1:21" s="25" customFormat="1" ht="12.75">
      <c r="A49"/>
      <c r="B49" s="238">
        <v>38</v>
      </c>
      <c r="C49" s="136" t="s">
        <v>101</v>
      </c>
      <c r="D49" s="136"/>
      <c r="E49" s="38" t="s">
        <v>3</v>
      </c>
      <c r="F49" s="62"/>
      <c r="G49" s="62"/>
      <c r="H49" s="72"/>
      <c r="I49" s="11"/>
      <c r="J49" s="11"/>
      <c r="K49" s="11"/>
      <c r="L49" s="72"/>
      <c r="M49" s="128"/>
      <c r="N49" s="254"/>
      <c r="O49" s="254">
        <v>5.8</v>
      </c>
      <c r="P49" s="135">
        <v>5.8</v>
      </c>
      <c r="Q49" s="82"/>
      <c r="R49" s="82"/>
      <c r="S49" s="130">
        <f t="shared" si="0"/>
        <v>5.8</v>
      </c>
      <c r="T49"/>
      <c r="U49"/>
    </row>
    <row r="50" spans="1:21" s="25" customFormat="1" ht="12.75">
      <c r="A50"/>
      <c r="B50" s="238">
        <v>39</v>
      </c>
      <c r="C50" s="136" t="s">
        <v>73</v>
      </c>
      <c r="D50" s="136"/>
      <c r="E50" s="38" t="s">
        <v>3</v>
      </c>
      <c r="F50" s="62"/>
      <c r="G50" s="62"/>
      <c r="H50" s="72"/>
      <c r="I50" s="11"/>
      <c r="J50" s="11"/>
      <c r="K50" s="11"/>
      <c r="L50" s="72"/>
      <c r="M50" s="128"/>
      <c r="N50" s="254">
        <v>2.2</v>
      </c>
      <c r="O50" s="254"/>
      <c r="P50" s="135">
        <v>2.45</v>
      </c>
      <c r="Q50" s="82"/>
      <c r="R50" s="82"/>
      <c r="S50" s="130">
        <f t="shared" si="0"/>
        <v>2.325</v>
      </c>
      <c r="T50"/>
      <c r="U50"/>
    </row>
    <row r="51" spans="1:21" s="25" customFormat="1" ht="12.75">
      <c r="A51"/>
      <c r="B51" s="10">
        <v>40</v>
      </c>
      <c r="C51" s="188" t="s">
        <v>117</v>
      </c>
      <c r="D51" s="146"/>
      <c r="E51" s="38"/>
      <c r="F51" s="62">
        <v>6</v>
      </c>
      <c r="G51" s="62"/>
      <c r="H51" s="72"/>
      <c r="I51" s="11"/>
      <c r="J51" s="11"/>
      <c r="K51" s="11"/>
      <c r="L51" s="72"/>
      <c r="M51" s="128"/>
      <c r="N51" s="254"/>
      <c r="O51" s="253"/>
      <c r="P51" s="135">
        <v>8.95</v>
      </c>
      <c r="Q51" s="82"/>
      <c r="R51" s="82"/>
      <c r="S51" s="130">
        <f>AVERAGE(F51:R51)</f>
        <v>7.475</v>
      </c>
      <c r="T51"/>
      <c r="U51"/>
    </row>
    <row r="52" spans="1:21" s="25" customFormat="1" ht="12.75">
      <c r="A52"/>
      <c r="B52" s="238">
        <v>41</v>
      </c>
      <c r="C52" s="145" t="s">
        <v>67</v>
      </c>
      <c r="D52" s="146"/>
      <c r="E52" s="38" t="s">
        <v>3</v>
      </c>
      <c r="F52" s="62"/>
      <c r="G52" s="62"/>
      <c r="H52" s="72"/>
      <c r="I52" s="11"/>
      <c r="J52" s="11"/>
      <c r="K52" s="11"/>
      <c r="L52" s="72"/>
      <c r="M52" s="128"/>
      <c r="N52" s="254">
        <v>3.85</v>
      </c>
      <c r="O52" s="254">
        <v>3.39</v>
      </c>
      <c r="P52" s="135">
        <v>3.99</v>
      </c>
      <c r="Q52" s="82"/>
      <c r="R52" s="82"/>
      <c r="S52" s="130">
        <f t="shared" si="0"/>
        <v>3.7433333333333336</v>
      </c>
      <c r="T52"/>
      <c r="U52"/>
    </row>
    <row r="53" spans="1:21" s="25" customFormat="1" ht="12.75">
      <c r="A53"/>
      <c r="B53" s="10">
        <v>42</v>
      </c>
      <c r="C53" s="145" t="s">
        <v>113</v>
      </c>
      <c r="D53" s="146"/>
      <c r="E53" s="38" t="s">
        <v>3</v>
      </c>
      <c r="F53" s="62"/>
      <c r="G53" s="62"/>
      <c r="H53" s="72"/>
      <c r="I53" s="11"/>
      <c r="J53" s="11"/>
      <c r="K53" s="11"/>
      <c r="L53" s="72"/>
      <c r="M53" s="128"/>
      <c r="N53" s="254"/>
      <c r="O53" s="254"/>
      <c r="P53" s="135">
        <v>2.35</v>
      </c>
      <c r="Q53" s="82"/>
      <c r="R53" s="82"/>
      <c r="S53" s="130">
        <f>AVERAGE(F53:R53)</f>
        <v>2.35</v>
      </c>
      <c r="T53"/>
      <c r="U53"/>
    </row>
    <row r="54" spans="1:21" s="25" customFormat="1" ht="12.75">
      <c r="A54"/>
      <c r="B54" s="239">
        <v>43</v>
      </c>
      <c r="C54" s="145" t="s">
        <v>68</v>
      </c>
      <c r="D54" s="146"/>
      <c r="E54" s="38" t="s">
        <v>3</v>
      </c>
      <c r="F54" s="62"/>
      <c r="G54" s="62"/>
      <c r="H54" s="72"/>
      <c r="I54" s="11"/>
      <c r="J54" s="11"/>
      <c r="K54" s="11"/>
      <c r="L54" s="72"/>
      <c r="M54" s="128"/>
      <c r="N54" s="254"/>
      <c r="O54" s="254"/>
      <c r="P54" s="135">
        <v>8.05</v>
      </c>
      <c r="Q54" s="82"/>
      <c r="R54" s="82"/>
      <c r="S54" s="130">
        <f t="shared" si="0"/>
        <v>8.05</v>
      </c>
      <c r="T54"/>
      <c r="U54"/>
    </row>
    <row r="55" spans="1:21" s="25" customFormat="1" ht="12.75">
      <c r="A55"/>
      <c r="B55" s="239">
        <v>44</v>
      </c>
      <c r="C55" s="145" t="s">
        <v>70</v>
      </c>
      <c r="D55" s="146"/>
      <c r="E55" s="38" t="s">
        <v>3</v>
      </c>
      <c r="F55" s="62">
        <v>7</v>
      </c>
      <c r="G55" s="62"/>
      <c r="H55" s="72">
        <v>7</v>
      </c>
      <c r="I55" s="11"/>
      <c r="J55" s="11"/>
      <c r="K55" s="11"/>
      <c r="L55" s="72"/>
      <c r="M55" s="72"/>
      <c r="N55" s="254"/>
      <c r="O55" s="254"/>
      <c r="P55" s="135"/>
      <c r="Q55" s="82"/>
      <c r="R55" s="82"/>
      <c r="S55" s="130">
        <f>AVERAGE(F55:R55)</f>
        <v>7</v>
      </c>
      <c r="T55"/>
      <c r="U55"/>
    </row>
    <row r="56" spans="1:21" s="25" customFormat="1" ht="12.75">
      <c r="A56"/>
      <c r="B56" s="239">
        <v>45</v>
      </c>
      <c r="C56" s="217" t="s">
        <v>130</v>
      </c>
      <c r="D56" s="146"/>
      <c r="E56" s="38" t="s">
        <v>3</v>
      </c>
      <c r="F56" s="62"/>
      <c r="G56" s="62"/>
      <c r="H56" s="72"/>
      <c r="I56" s="11"/>
      <c r="J56" s="11"/>
      <c r="K56" s="11"/>
      <c r="L56" s="72"/>
      <c r="M56" s="128"/>
      <c r="N56" s="254"/>
      <c r="O56" s="254"/>
      <c r="P56" s="135">
        <v>8.9</v>
      </c>
      <c r="Q56" s="82"/>
      <c r="R56" s="82"/>
      <c r="S56" s="130">
        <f t="shared" si="0"/>
        <v>8.9</v>
      </c>
      <c r="T56"/>
      <c r="U56"/>
    </row>
    <row r="57" spans="1:21" s="25" customFormat="1" ht="12.75">
      <c r="A57"/>
      <c r="B57" s="239">
        <v>46</v>
      </c>
      <c r="C57" s="136" t="s">
        <v>59</v>
      </c>
      <c r="D57" s="136"/>
      <c r="E57" s="38" t="s">
        <v>3</v>
      </c>
      <c r="F57" s="62"/>
      <c r="G57" s="62"/>
      <c r="H57" s="72"/>
      <c r="I57" s="11"/>
      <c r="J57" s="11"/>
      <c r="K57" s="11"/>
      <c r="L57" s="128"/>
      <c r="M57" s="128"/>
      <c r="N57" s="254">
        <v>6.95</v>
      </c>
      <c r="O57" s="254">
        <v>7.6</v>
      </c>
      <c r="P57" s="135">
        <v>8.95</v>
      </c>
      <c r="Q57" s="82"/>
      <c r="R57" s="82"/>
      <c r="S57" s="130">
        <f t="shared" si="0"/>
        <v>7.833333333333333</v>
      </c>
      <c r="T57"/>
      <c r="U57"/>
    </row>
    <row r="58" spans="1:21" s="25" customFormat="1" ht="12.75">
      <c r="A58"/>
      <c r="B58" s="10">
        <v>47</v>
      </c>
      <c r="C58" s="147" t="s">
        <v>69</v>
      </c>
      <c r="D58" s="147"/>
      <c r="E58" s="38" t="s">
        <v>3</v>
      </c>
      <c r="F58" s="148">
        <v>5.5</v>
      </c>
      <c r="G58" s="148"/>
      <c r="H58" s="149">
        <v>4.98</v>
      </c>
      <c r="I58" s="9"/>
      <c r="J58" s="9"/>
      <c r="K58" s="9"/>
      <c r="L58" s="150"/>
      <c r="M58" s="149"/>
      <c r="N58" s="255"/>
      <c r="O58" s="255"/>
      <c r="P58" s="151"/>
      <c r="Q58" s="82"/>
      <c r="R58" s="82"/>
      <c r="S58" s="130">
        <f t="shared" si="0"/>
        <v>5.24</v>
      </c>
      <c r="T58"/>
      <c r="U58"/>
    </row>
    <row r="59" spans="1:21" s="25" customFormat="1" ht="12.75">
      <c r="A59"/>
      <c r="B59" s="10"/>
      <c r="C59" s="276" t="s">
        <v>138</v>
      </c>
      <c r="D59" s="147"/>
      <c r="E59" s="275" t="s">
        <v>139</v>
      </c>
      <c r="F59" s="148"/>
      <c r="G59" s="148"/>
      <c r="H59" s="149"/>
      <c r="I59" s="9"/>
      <c r="J59" s="9"/>
      <c r="K59" s="9"/>
      <c r="L59" s="150"/>
      <c r="M59" s="149"/>
      <c r="N59" s="255"/>
      <c r="O59" s="255"/>
      <c r="P59" s="151">
        <v>3.5</v>
      </c>
      <c r="Q59" s="82"/>
      <c r="R59" s="82"/>
      <c r="S59" s="130">
        <f t="shared" si="0"/>
        <v>3.5</v>
      </c>
      <c r="T59"/>
      <c r="U59"/>
    </row>
    <row r="60" spans="1:24" s="52" customFormat="1" ht="12.75">
      <c r="A60" s="22"/>
      <c r="B60" s="10"/>
      <c r="C60" s="2"/>
      <c r="D60" s="46"/>
      <c r="E60" s="30"/>
      <c r="F60" s="42"/>
      <c r="G60" s="42"/>
      <c r="H60" s="43"/>
      <c r="I60" s="9"/>
      <c r="J60" s="9"/>
      <c r="K60" s="9"/>
      <c r="L60" s="9"/>
      <c r="M60" s="9"/>
      <c r="N60" s="41"/>
      <c r="O60" s="41"/>
      <c r="P60" s="41"/>
      <c r="Q60" s="41"/>
      <c r="R60" s="41"/>
      <c r="S60" s="107"/>
      <c r="T60"/>
      <c r="U60"/>
      <c r="V60" s="25"/>
      <c r="W60" s="25"/>
      <c r="X60" s="25"/>
    </row>
    <row r="61" spans="1:21" s="25" customFormat="1" ht="12.75">
      <c r="A61"/>
      <c r="B61" s="195">
        <v>48</v>
      </c>
      <c r="C61" s="45" t="s">
        <v>34</v>
      </c>
      <c r="D61" s="45"/>
      <c r="E61" s="13" t="s">
        <v>3</v>
      </c>
      <c r="F61" s="277"/>
      <c r="G61" s="278"/>
      <c r="H61" s="278"/>
      <c r="I61" s="278"/>
      <c r="J61" s="278"/>
      <c r="K61" s="278"/>
      <c r="L61" s="278"/>
      <c r="M61" s="278"/>
      <c r="N61" s="278"/>
      <c r="O61" s="278"/>
      <c r="P61" s="279"/>
      <c r="Q61" s="73"/>
      <c r="R61" s="74"/>
      <c r="S61" s="131" t="e">
        <f aca="true" t="shared" si="1" ref="S61:S66">AVERAGE(F61:R61)</f>
        <v>#DIV/0!</v>
      </c>
      <c r="T61"/>
      <c r="U61"/>
    </row>
    <row r="62" spans="1:21" s="25" customFormat="1" ht="12.75">
      <c r="A62"/>
      <c r="B62" s="13">
        <v>49</v>
      </c>
      <c r="C62" s="45" t="s">
        <v>35</v>
      </c>
      <c r="D62" s="45"/>
      <c r="E62" s="10" t="s">
        <v>3</v>
      </c>
      <c r="F62" s="277"/>
      <c r="G62" s="278"/>
      <c r="H62" s="278"/>
      <c r="I62" s="278"/>
      <c r="J62" s="278"/>
      <c r="K62" s="278"/>
      <c r="L62" s="278"/>
      <c r="M62" s="278"/>
      <c r="N62" s="278"/>
      <c r="O62" s="278"/>
      <c r="P62" s="279"/>
      <c r="Q62" s="73"/>
      <c r="R62" s="74"/>
      <c r="S62" s="131" t="e">
        <f t="shared" si="1"/>
        <v>#DIV/0!</v>
      </c>
      <c r="T62"/>
      <c r="U62"/>
    </row>
    <row r="63" spans="1:21" s="25" customFormat="1" ht="12.75">
      <c r="A63"/>
      <c r="B63" s="13">
        <v>50</v>
      </c>
      <c r="C63" s="45" t="s">
        <v>36</v>
      </c>
      <c r="D63" s="45"/>
      <c r="E63" s="13" t="s">
        <v>3</v>
      </c>
      <c r="F63" s="277"/>
      <c r="G63" s="278"/>
      <c r="H63" s="278"/>
      <c r="I63" s="278"/>
      <c r="J63" s="278"/>
      <c r="K63" s="278"/>
      <c r="L63" s="278"/>
      <c r="M63" s="278"/>
      <c r="N63" s="278"/>
      <c r="O63" s="278"/>
      <c r="P63" s="279"/>
      <c r="Q63" s="73"/>
      <c r="R63" s="74"/>
      <c r="S63" s="131" t="e">
        <f t="shared" si="1"/>
        <v>#DIV/0!</v>
      </c>
      <c r="T63"/>
      <c r="U63"/>
    </row>
    <row r="64" spans="1:21" s="25" customFormat="1" ht="12.75">
      <c r="A64"/>
      <c r="B64" s="13">
        <v>51</v>
      </c>
      <c r="C64" s="45" t="s">
        <v>37</v>
      </c>
      <c r="D64" s="45"/>
      <c r="E64" s="10" t="s">
        <v>3</v>
      </c>
      <c r="F64" s="277"/>
      <c r="G64" s="278"/>
      <c r="H64" s="278"/>
      <c r="I64" s="278"/>
      <c r="J64" s="278"/>
      <c r="K64" s="278"/>
      <c r="L64" s="278"/>
      <c r="M64" s="278"/>
      <c r="N64" s="278"/>
      <c r="O64" s="278"/>
      <c r="P64" s="279"/>
      <c r="Q64" s="73"/>
      <c r="R64" s="74"/>
      <c r="S64" s="131" t="e">
        <f t="shared" si="1"/>
        <v>#DIV/0!</v>
      </c>
      <c r="T64"/>
      <c r="U64"/>
    </row>
    <row r="65" spans="1:22" s="25" customFormat="1" ht="12.75">
      <c r="A65"/>
      <c r="B65" s="13">
        <v>52</v>
      </c>
      <c r="C65" s="45" t="s">
        <v>38</v>
      </c>
      <c r="D65" s="45"/>
      <c r="E65" s="13" t="s">
        <v>3</v>
      </c>
      <c r="F65" s="277"/>
      <c r="G65" s="278"/>
      <c r="H65" s="278"/>
      <c r="I65" s="278"/>
      <c r="J65" s="278"/>
      <c r="K65" s="278"/>
      <c r="L65" s="278"/>
      <c r="M65" s="278"/>
      <c r="N65" s="278"/>
      <c r="O65" s="278"/>
      <c r="P65" s="279"/>
      <c r="Q65" s="73"/>
      <c r="R65" s="74"/>
      <c r="S65" s="131" t="e">
        <f t="shared" si="1"/>
        <v>#DIV/0!</v>
      </c>
      <c r="T65"/>
      <c r="U65"/>
      <c r="V65" s="25" t="s">
        <v>4</v>
      </c>
    </row>
    <row r="66" spans="1:21" s="25" customFormat="1" ht="12.75">
      <c r="A66"/>
      <c r="B66" s="13">
        <v>53</v>
      </c>
      <c r="C66" s="45" t="s">
        <v>39</v>
      </c>
      <c r="D66" s="45"/>
      <c r="E66" s="13" t="s">
        <v>3</v>
      </c>
      <c r="F66" s="277"/>
      <c r="G66" s="278"/>
      <c r="H66" s="278"/>
      <c r="I66" s="278"/>
      <c r="J66" s="278"/>
      <c r="K66" s="278"/>
      <c r="L66" s="278"/>
      <c r="M66" s="278"/>
      <c r="N66" s="278"/>
      <c r="O66" s="278"/>
      <c r="P66" s="279"/>
      <c r="Q66" s="73"/>
      <c r="R66" s="74"/>
      <c r="S66" s="131" t="e">
        <f t="shared" si="1"/>
        <v>#DIV/0!</v>
      </c>
      <c r="T66"/>
      <c r="U66"/>
    </row>
    <row r="67" spans="1:21" s="25" customFormat="1" ht="12.75">
      <c r="A67"/>
      <c r="B67" s="13"/>
      <c r="C67" s="50" t="s">
        <v>18</v>
      </c>
      <c r="D67" s="47"/>
      <c r="E67" s="38"/>
      <c r="F67" s="39"/>
      <c r="G67" s="39"/>
      <c r="H67" s="40"/>
      <c r="I67" s="9"/>
      <c r="J67" s="9"/>
      <c r="K67" s="9"/>
      <c r="L67" s="9"/>
      <c r="M67" s="9"/>
      <c r="N67" s="41"/>
      <c r="O67" s="41"/>
      <c r="P67" s="41"/>
      <c r="Q67" s="41"/>
      <c r="R67" s="41"/>
      <c r="S67" s="112"/>
      <c r="T67"/>
      <c r="U67"/>
    </row>
    <row r="68" spans="1:21" s="25" customFormat="1" ht="12.75">
      <c r="A68"/>
      <c r="B68" s="13">
        <v>54</v>
      </c>
      <c r="C68" s="36" t="s">
        <v>24</v>
      </c>
      <c r="D68" s="36"/>
      <c r="E68" s="13" t="s">
        <v>3</v>
      </c>
      <c r="F68" s="94"/>
      <c r="G68" s="54"/>
      <c r="H68" s="55">
        <v>5.5</v>
      </c>
      <c r="I68" s="56"/>
      <c r="J68" s="57"/>
      <c r="K68" s="57"/>
      <c r="L68" s="57"/>
      <c r="M68" s="57"/>
      <c r="N68" s="256"/>
      <c r="O68" s="257"/>
      <c r="P68" s="113"/>
      <c r="Q68" s="113"/>
      <c r="R68" s="117"/>
      <c r="S68" s="132">
        <f aca="true" t="shared" si="2" ref="S68:S82">AVERAGE(F68:R68)</f>
        <v>5.5</v>
      </c>
      <c r="T68"/>
      <c r="U68"/>
    </row>
    <row r="69" spans="1:21" s="25" customFormat="1" ht="12.75">
      <c r="A69"/>
      <c r="B69" s="10">
        <v>55</v>
      </c>
      <c r="C69" s="51" t="s">
        <v>19</v>
      </c>
      <c r="D69" s="37"/>
      <c r="E69" s="13" t="s">
        <v>3</v>
      </c>
      <c r="F69" s="54"/>
      <c r="G69" s="54"/>
      <c r="H69" s="53">
        <v>5.5</v>
      </c>
      <c r="I69" s="9"/>
      <c r="J69" s="5"/>
      <c r="K69" s="5"/>
      <c r="L69" s="139"/>
      <c r="M69" s="5"/>
      <c r="N69" s="256"/>
      <c r="O69" s="257"/>
      <c r="P69" s="113"/>
      <c r="Q69" s="113"/>
      <c r="R69" s="117"/>
      <c r="S69" s="132">
        <f t="shared" si="2"/>
        <v>5.5</v>
      </c>
      <c r="T69"/>
      <c r="U69"/>
    </row>
    <row r="70" spans="1:21" s="25" customFormat="1" ht="12.75">
      <c r="A70"/>
      <c r="B70" s="13">
        <v>56</v>
      </c>
      <c r="C70" s="51" t="s">
        <v>20</v>
      </c>
      <c r="D70" s="37"/>
      <c r="E70" s="10" t="s">
        <v>3</v>
      </c>
      <c r="F70" s="54"/>
      <c r="G70" s="54"/>
      <c r="H70" s="59"/>
      <c r="I70" s="9"/>
      <c r="J70" s="5"/>
      <c r="K70" s="5"/>
      <c r="L70" s="5"/>
      <c r="M70" s="5"/>
      <c r="N70" s="256"/>
      <c r="O70" s="257"/>
      <c r="P70" s="113"/>
      <c r="Q70" s="113"/>
      <c r="R70" s="117"/>
      <c r="S70" s="118" t="e">
        <f t="shared" si="2"/>
        <v>#DIV/0!</v>
      </c>
      <c r="T70"/>
      <c r="U70"/>
    </row>
    <row r="71" spans="1:21" s="25" customFormat="1" ht="12.75">
      <c r="A71"/>
      <c r="B71" s="10">
        <v>57</v>
      </c>
      <c r="C71" s="51" t="s">
        <v>21</v>
      </c>
      <c r="D71" s="37"/>
      <c r="E71" s="10" t="s">
        <v>3</v>
      </c>
      <c r="F71" s="54"/>
      <c r="G71" s="54"/>
      <c r="H71" s="59"/>
      <c r="I71" s="9"/>
      <c r="J71" s="5"/>
      <c r="K71" s="5"/>
      <c r="L71" s="5"/>
      <c r="M71" s="5"/>
      <c r="N71" s="256"/>
      <c r="O71" s="257"/>
      <c r="P71" s="113"/>
      <c r="Q71" s="113"/>
      <c r="R71" s="117"/>
      <c r="S71" s="118" t="e">
        <f t="shared" si="2"/>
        <v>#DIV/0!</v>
      </c>
      <c r="T71"/>
      <c r="U71"/>
    </row>
    <row r="72" spans="1:21" s="25" customFormat="1" ht="12.75">
      <c r="A72"/>
      <c r="B72" s="13">
        <v>58</v>
      </c>
      <c r="C72" s="51" t="s">
        <v>23</v>
      </c>
      <c r="D72" s="37"/>
      <c r="E72" s="13" t="s">
        <v>3</v>
      </c>
      <c r="F72" s="54"/>
      <c r="G72" s="54"/>
      <c r="H72" s="59"/>
      <c r="I72" s="9"/>
      <c r="J72" s="5"/>
      <c r="K72" s="5"/>
      <c r="L72" s="5"/>
      <c r="M72" s="5"/>
      <c r="N72" s="256"/>
      <c r="O72" s="257"/>
      <c r="P72" s="113"/>
      <c r="Q72" s="113"/>
      <c r="R72" s="117"/>
      <c r="S72" s="118" t="e">
        <f t="shared" si="2"/>
        <v>#DIV/0!</v>
      </c>
      <c r="T72"/>
      <c r="U72"/>
    </row>
    <row r="73" spans="1:21" s="25" customFormat="1" ht="12.75">
      <c r="A73"/>
      <c r="B73" s="13">
        <v>59</v>
      </c>
      <c r="C73" s="51" t="s">
        <v>25</v>
      </c>
      <c r="D73" s="37"/>
      <c r="E73" s="10" t="s">
        <v>3</v>
      </c>
      <c r="F73" s="54"/>
      <c r="G73" s="54"/>
      <c r="H73" s="59"/>
      <c r="I73" s="9"/>
      <c r="J73" s="5"/>
      <c r="K73" s="5"/>
      <c r="L73" s="5"/>
      <c r="M73" s="5"/>
      <c r="N73" s="256"/>
      <c r="O73" s="257"/>
      <c r="P73" s="113"/>
      <c r="Q73" s="113"/>
      <c r="R73" s="117"/>
      <c r="S73" s="118" t="e">
        <f t="shared" si="2"/>
        <v>#DIV/0!</v>
      </c>
      <c r="T73"/>
      <c r="U73"/>
    </row>
    <row r="74" spans="1:21" s="25" customFormat="1" ht="12.75">
      <c r="A74"/>
      <c r="B74" s="10">
        <v>60</v>
      </c>
      <c r="C74" s="51" t="s">
        <v>50</v>
      </c>
      <c r="D74" s="37"/>
      <c r="E74" s="10" t="s">
        <v>3</v>
      </c>
      <c r="F74" s="54"/>
      <c r="G74" s="54"/>
      <c r="H74" s="70">
        <v>6</v>
      </c>
      <c r="I74" s="9"/>
      <c r="J74" s="5"/>
      <c r="K74" s="5"/>
      <c r="L74" s="5"/>
      <c r="M74" s="5"/>
      <c r="N74" s="256">
        <v>6.7</v>
      </c>
      <c r="O74" s="256"/>
      <c r="P74" s="113"/>
      <c r="Q74" s="113"/>
      <c r="R74" s="117"/>
      <c r="S74" s="132">
        <f t="shared" si="2"/>
        <v>6.35</v>
      </c>
      <c r="T74"/>
      <c r="U74"/>
    </row>
    <row r="75" spans="1:21" s="25" customFormat="1" ht="12.75">
      <c r="A75"/>
      <c r="B75" s="13">
        <v>61</v>
      </c>
      <c r="C75" s="51" t="s">
        <v>26</v>
      </c>
      <c r="D75" s="37"/>
      <c r="E75" s="13" t="s">
        <v>3</v>
      </c>
      <c r="F75" s="54"/>
      <c r="G75" s="54"/>
      <c r="H75" s="59"/>
      <c r="I75" s="9"/>
      <c r="J75" s="5"/>
      <c r="K75" s="5"/>
      <c r="L75" s="5"/>
      <c r="M75" s="5"/>
      <c r="N75" s="256"/>
      <c r="O75" s="257"/>
      <c r="P75" s="113"/>
      <c r="Q75" s="113"/>
      <c r="R75" s="117"/>
      <c r="S75" s="118" t="e">
        <f t="shared" si="2"/>
        <v>#DIV/0!</v>
      </c>
      <c r="T75"/>
      <c r="U75"/>
    </row>
    <row r="76" spans="1:21" s="25" customFormat="1" ht="12.75">
      <c r="A76"/>
      <c r="B76" s="13">
        <v>62</v>
      </c>
      <c r="C76" s="51" t="s">
        <v>105</v>
      </c>
      <c r="D76" s="37"/>
      <c r="E76" s="13" t="s">
        <v>3</v>
      </c>
      <c r="F76" s="54"/>
      <c r="G76" s="54"/>
      <c r="H76" s="70">
        <v>4</v>
      </c>
      <c r="I76" s="9"/>
      <c r="J76" s="5"/>
      <c r="K76" s="5"/>
      <c r="L76" s="5"/>
      <c r="M76" s="5"/>
      <c r="N76" s="256"/>
      <c r="O76" s="257"/>
      <c r="P76" s="113"/>
      <c r="Q76" s="113"/>
      <c r="R76" s="117"/>
      <c r="S76" s="118">
        <f>AVERAGE(F76:R76)</f>
        <v>4</v>
      </c>
      <c r="T76"/>
      <c r="U76"/>
    </row>
    <row r="77" spans="1:21" s="25" customFormat="1" ht="12.75">
      <c r="A77"/>
      <c r="B77" s="13">
        <v>63</v>
      </c>
      <c r="C77" s="51" t="s">
        <v>27</v>
      </c>
      <c r="D77" s="37"/>
      <c r="E77" s="10" t="s">
        <v>3</v>
      </c>
      <c r="F77" s="54"/>
      <c r="G77" s="54"/>
      <c r="H77" s="59"/>
      <c r="I77" s="9"/>
      <c r="J77" s="5"/>
      <c r="K77" s="5"/>
      <c r="L77" s="5"/>
      <c r="M77" s="5"/>
      <c r="N77" s="256"/>
      <c r="O77" s="257"/>
      <c r="P77" s="113"/>
      <c r="Q77" s="113"/>
      <c r="R77" s="117"/>
      <c r="S77" s="118" t="e">
        <f t="shared" si="2"/>
        <v>#DIV/0!</v>
      </c>
      <c r="T77"/>
      <c r="U77"/>
    </row>
    <row r="78" spans="1:21" s="25" customFormat="1" ht="12.75">
      <c r="A78"/>
      <c r="B78" s="10">
        <v>64</v>
      </c>
      <c r="C78" s="51" t="s">
        <v>28</v>
      </c>
      <c r="D78" s="37"/>
      <c r="E78" s="13" t="s">
        <v>3</v>
      </c>
      <c r="F78" s="54"/>
      <c r="G78" s="54"/>
      <c r="H78" s="59"/>
      <c r="I78" s="9"/>
      <c r="J78" s="5"/>
      <c r="K78" s="5"/>
      <c r="L78" s="5"/>
      <c r="M78" s="5"/>
      <c r="N78" s="256"/>
      <c r="O78" s="257"/>
      <c r="P78" s="113"/>
      <c r="Q78" s="113"/>
      <c r="R78" s="117"/>
      <c r="S78" s="118" t="e">
        <f t="shared" si="2"/>
        <v>#DIV/0!</v>
      </c>
      <c r="T78"/>
      <c r="U78"/>
    </row>
    <row r="79" spans="1:21" s="25" customFormat="1" ht="12.75">
      <c r="A79"/>
      <c r="B79" s="10">
        <v>65</v>
      </c>
      <c r="C79" s="51" t="s">
        <v>29</v>
      </c>
      <c r="D79" s="37"/>
      <c r="E79" s="10" t="s">
        <v>3</v>
      </c>
      <c r="F79" s="54"/>
      <c r="G79" s="54"/>
      <c r="H79" s="59"/>
      <c r="I79" s="9"/>
      <c r="J79" s="5"/>
      <c r="K79" s="5"/>
      <c r="L79" s="5"/>
      <c r="M79" s="5"/>
      <c r="N79" s="256"/>
      <c r="O79" s="257"/>
      <c r="P79" s="113"/>
      <c r="Q79" s="113"/>
      <c r="R79" s="117"/>
      <c r="S79" s="118" t="e">
        <f t="shared" si="2"/>
        <v>#DIV/0!</v>
      </c>
      <c r="T79"/>
      <c r="U79"/>
    </row>
    <row r="80" spans="1:21" s="25" customFormat="1" ht="12.75">
      <c r="A80"/>
      <c r="B80" s="10">
        <v>66</v>
      </c>
      <c r="C80" s="51" t="s">
        <v>30</v>
      </c>
      <c r="D80" s="37"/>
      <c r="E80" s="13" t="s">
        <v>3</v>
      </c>
      <c r="F80" s="60"/>
      <c r="G80" s="60"/>
      <c r="H80" s="61"/>
      <c r="I80" s="9"/>
      <c r="J80" s="5"/>
      <c r="K80" s="5"/>
      <c r="L80" s="5"/>
      <c r="M80" s="5"/>
      <c r="N80" s="258"/>
      <c r="O80" s="257"/>
      <c r="P80" s="113"/>
      <c r="Q80" s="113"/>
      <c r="R80" s="117"/>
      <c r="S80" s="118" t="e">
        <f t="shared" si="2"/>
        <v>#DIV/0!</v>
      </c>
      <c r="T80"/>
      <c r="U80"/>
    </row>
    <row r="81" spans="1:19" s="25" customFormat="1" ht="12.75">
      <c r="A81"/>
      <c r="B81" s="69">
        <v>67</v>
      </c>
      <c r="C81" s="51" t="s">
        <v>31</v>
      </c>
      <c r="D81" s="37"/>
      <c r="E81" s="30" t="s">
        <v>3</v>
      </c>
      <c r="F81" s="54"/>
      <c r="G81" s="54"/>
      <c r="H81" s="59"/>
      <c r="I81" s="11"/>
      <c r="J81" s="11"/>
      <c r="K81" s="11"/>
      <c r="L81" s="11"/>
      <c r="M81" s="11"/>
      <c r="N81" s="256"/>
      <c r="O81" s="257"/>
      <c r="P81" s="113"/>
      <c r="Q81" s="113"/>
      <c r="R81" s="117"/>
      <c r="S81" s="118" t="e">
        <f t="shared" si="2"/>
        <v>#DIV/0!</v>
      </c>
    </row>
    <row r="82" spans="1:19" s="25" customFormat="1" ht="12.75">
      <c r="A82"/>
      <c r="B82" s="69">
        <v>68</v>
      </c>
      <c r="C82" s="179" t="s">
        <v>99</v>
      </c>
      <c r="D82" s="179"/>
      <c r="E82" s="30" t="s">
        <v>3</v>
      </c>
      <c r="F82" s="54"/>
      <c r="G82" s="54"/>
      <c r="H82" s="70"/>
      <c r="I82" s="11"/>
      <c r="J82" s="11"/>
      <c r="K82" s="11"/>
      <c r="L82" s="11"/>
      <c r="M82" s="11"/>
      <c r="N82" s="256"/>
      <c r="O82" s="256"/>
      <c r="P82" s="55"/>
      <c r="Q82" s="113"/>
      <c r="R82" s="117"/>
      <c r="S82" s="118" t="e">
        <f t="shared" si="2"/>
        <v>#DIV/0!</v>
      </c>
    </row>
    <row r="83" spans="1:19" s="25" customFormat="1" ht="12.75">
      <c r="A83"/>
      <c r="B83" s="33"/>
      <c r="C83" s="2" t="s">
        <v>41</v>
      </c>
      <c r="D83" s="46"/>
      <c r="E83" s="30"/>
      <c r="F83" s="42"/>
      <c r="G83" s="42"/>
      <c r="H83" s="43"/>
      <c r="I83" s="9"/>
      <c r="J83" s="9"/>
      <c r="K83" s="9"/>
      <c r="L83" s="9"/>
      <c r="M83" s="9"/>
      <c r="N83" s="41"/>
      <c r="P83" s="223"/>
      <c r="Q83" s="114"/>
      <c r="R83" s="114"/>
      <c r="S83" s="133" t="e">
        <f>AVERAGE(H83:R83)</f>
        <v>#DIV/0!</v>
      </c>
    </row>
    <row r="84" spans="1:19" s="25" customFormat="1" ht="12.75">
      <c r="A84"/>
      <c r="B84" s="13">
        <v>69</v>
      </c>
      <c r="C84" s="44" t="s">
        <v>48</v>
      </c>
      <c r="D84" s="44"/>
      <c r="E84" s="13" t="s">
        <v>3</v>
      </c>
      <c r="F84" s="277"/>
      <c r="G84" s="279"/>
      <c r="H84" s="64"/>
      <c r="I84" s="65"/>
      <c r="J84" s="65"/>
      <c r="K84" s="65"/>
      <c r="L84" s="65"/>
      <c r="M84" s="65"/>
      <c r="N84" s="259">
        <v>2.65</v>
      </c>
      <c r="O84" s="259">
        <v>3.51</v>
      </c>
      <c r="P84" s="66">
        <v>3.51</v>
      </c>
      <c r="Q84" s="115"/>
      <c r="R84" s="115"/>
      <c r="S84" s="133">
        <f>AVERAGE(H84:R84)</f>
        <v>3.223333333333333</v>
      </c>
    </row>
    <row r="85" spans="1:19" s="25" customFormat="1" ht="12.75">
      <c r="A85"/>
      <c r="B85" s="13">
        <v>70</v>
      </c>
      <c r="C85" s="44" t="s">
        <v>40</v>
      </c>
      <c r="D85" s="44"/>
      <c r="E85" s="13" t="s">
        <v>3</v>
      </c>
      <c r="F85" s="277"/>
      <c r="G85" s="279"/>
      <c r="H85" s="71"/>
      <c r="I85" s="65"/>
      <c r="J85" s="65"/>
      <c r="K85" s="65"/>
      <c r="L85" s="65"/>
      <c r="M85" s="65"/>
      <c r="N85" s="256">
        <v>2.1</v>
      </c>
      <c r="O85" s="259">
        <v>4.04</v>
      </c>
      <c r="P85" s="67">
        <v>2.99</v>
      </c>
      <c r="Q85" s="115"/>
      <c r="R85" s="115"/>
      <c r="S85" s="133">
        <f>AVERAGE(H85:R85)</f>
        <v>3.0433333333333334</v>
      </c>
    </row>
    <row r="86" spans="1:19" s="25" customFormat="1" ht="12.75">
      <c r="A86"/>
      <c r="B86" s="13">
        <v>71</v>
      </c>
      <c r="C86" s="44" t="s">
        <v>79</v>
      </c>
      <c r="D86" s="44"/>
      <c r="E86" s="13" t="s">
        <v>3</v>
      </c>
      <c r="F86" s="277"/>
      <c r="G86" s="279"/>
      <c r="H86" s="64"/>
      <c r="I86" s="65"/>
      <c r="J86" s="65"/>
      <c r="K86" s="65"/>
      <c r="L86" s="65"/>
      <c r="M86" s="65"/>
      <c r="N86" s="256"/>
      <c r="O86" s="256">
        <v>2.92</v>
      </c>
      <c r="P86" s="67">
        <v>1.99</v>
      </c>
      <c r="Q86" s="115"/>
      <c r="R86" s="115"/>
      <c r="S86" s="118">
        <f>AVERAGE(F86:R86)</f>
        <v>2.455</v>
      </c>
    </row>
    <row r="87" spans="1:19" s="25" customFormat="1" ht="12.75">
      <c r="A87"/>
      <c r="B87" s="13">
        <v>72</v>
      </c>
      <c r="C87" s="44" t="s">
        <v>81</v>
      </c>
      <c r="D87" s="44"/>
      <c r="E87" s="30" t="s">
        <v>3</v>
      </c>
      <c r="F87" s="144"/>
      <c r="G87" s="144"/>
      <c r="H87" s="64"/>
      <c r="I87" s="65"/>
      <c r="J87" s="65"/>
      <c r="K87" s="65"/>
      <c r="L87" s="65"/>
      <c r="M87" s="65"/>
      <c r="N87" s="256"/>
      <c r="O87" s="256">
        <v>3.68</v>
      </c>
      <c r="P87" s="67">
        <v>3.68</v>
      </c>
      <c r="Q87" s="115"/>
      <c r="R87" s="115"/>
      <c r="S87" s="118">
        <f>AVERAGE(F87:R87)</f>
        <v>3.68</v>
      </c>
    </row>
    <row r="88" spans="1:19" s="25" customFormat="1" ht="12.75">
      <c r="A88"/>
      <c r="B88" s="13">
        <v>73</v>
      </c>
      <c r="C88" s="44" t="s">
        <v>80</v>
      </c>
      <c r="D88" s="44"/>
      <c r="E88" s="30" t="s">
        <v>3</v>
      </c>
      <c r="F88" s="144"/>
      <c r="G88" s="144"/>
      <c r="H88" s="64"/>
      <c r="I88" s="65"/>
      <c r="J88" s="65"/>
      <c r="K88" s="65"/>
      <c r="L88" s="65"/>
      <c r="M88" s="65"/>
      <c r="N88" s="256"/>
      <c r="O88" s="256">
        <v>10.62</v>
      </c>
      <c r="P88" s="67">
        <v>6.5</v>
      </c>
      <c r="Q88" s="115"/>
      <c r="R88" s="115"/>
      <c r="S88" s="118">
        <f>AVERAGE(N88:R88)</f>
        <v>8.559999999999999</v>
      </c>
    </row>
    <row r="89" spans="1:19" s="25" customFormat="1" ht="12.75">
      <c r="A89"/>
      <c r="B89" s="13">
        <v>74</v>
      </c>
      <c r="C89" s="44" t="s">
        <v>100</v>
      </c>
      <c r="D89" s="44"/>
      <c r="E89" s="30" t="s">
        <v>3</v>
      </c>
      <c r="F89" s="144"/>
      <c r="G89" s="144"/>
      <c r="H89" s="64"/>
      <c r="I89" s="65"/>
      <c r="J89" s="65"/>
      <c r="K89" s="65"/>
      <c r="L89" s="65"/>
      <c r="M89" s="65"/>
      <c r="N89" s="256"/>
      <c r="O89" s="256">
        <v>6.75</v>
      </c>
      <c r="P89" s="67">
        <v>4.05</v>
      </c>
      <c r="Q89" s="115"/>
      <c r="R89" s="115"/>
      <c r="S89" s="118">
        <f>AVERAGE(F89:R89)</f>
        <v>5.4</v>
      </c>
    </row>
    <row r="90" spans="2:19" s="25" customFormat="1" ht="12.75">
      <c r="B90" s="33"/>
      <c r="C90" s="2" t="s">
        <v>42</v>
      </c>
      <c r="D90" s="46"/>
      <c r="E90" s="161"/>
      <c r="F90" s="39"/>
      <c r="G90" s="39"/>
      <c r="H90" s="40"/>
      <c r="I90" s="9"/>
      <c r="J90" s="9"/>
      <c r="K90" s="9"/>
      <c r="L90" s="9"/>
      <c r="M90" s="9"/>
      <c r="N90" s="41"/>
      <c r="O90" s="224"/>
      <c r="P90" s="41"/>
      <c r="Q90" s="41"/>
      <c r="R90" s="41"/>
      <c r="S90" s="118" t="e">
        <f>AVERAGE(F90:R90)</f>
        <v>#DIV/0!</v>
      </c>
    </row>
    <row r="91" spans="2:19" s="25" customFormat="1" ht="12.75">
      <c r="B91" s="195">
        <v>75</v>
      </c>
      <c r="C91" s="91" t="s">
        <v>133</v>
      </c>
      <c r="D91" s="162"/>
      <c r="E91" s="12" t="s">
        <v>3</v>
      </c>
      <c r="F91" s="163"/>
      <c r="G91" s="163"/>
      <c r="H91" s="168">
        <v>6.98</v>
      </c>
      <c r="I91" s="164"/>
      <c r="J91" s="164"/>
      <c r="K91" s="164"/>
      <c r="L91" s="164"/>
      <c r="M91" s="164"/>
      <c r="N91" s="256">
        <v>6.25</v>
      </c>
      <c r="O91" s="256">
        <v>7.55</v>
      </c>
      <c r="P91" s="165"/>
      <c r="Q91" s="115"/>
      <c r="R91" s="115"/>
      <c r="S91" s="118">
        <f>AVERAGE(F91:R91)</f>
        <v>6.926666666666667</v>
      </c>
    </row>
    <row r="92" spans="2:21" s="25" customFormat="1" ht="12.75">
      <c r="B92" s="13">
        <v>76</v>
      </c>
      <c r="C92" s="190" t="s">
        <v>86</v>
      </c>
      <c r="D92" s="190"/>
      <c r="E92" s="13" t="s">
        <v>3</v>
      </c>
      <c r="F92" s="91"/>
      <c r="G92" s="91"/>
      <c r="H92" s="110">
        <v>7.48</v>
      </c>
      <c r="I92" s="91"/>
      <c r="J92" s="91"/>
      <c r="K92" s="91"/>
      <c r="L92" s="91"/>
      <c r="M92" s="91"/>
      <c r="N92" s="256">
        <v>5.86</v>
      </c>
      <c r="O92" s="256">
        <v>10.25</v>
      </c>
      <c r="P92" s="282"/>
      <c r="Q92" s="282"/>
      <c r="R92" s="282"/>
      <c r="S92" s="134">
        <f>AVERAGE(H92:O92)</f>
        <v>7.863333333333333</v>
      </c>
      <c r="T92"/>
      <c r="U92"/>
    </row>
    <row r="93" spans="2:21" s="25" customFormat="1" ht="12.75">
      <c r="B93" s="13">
        <v>77</v>
      </c>
      <c r="C93" s="192" t="s">
        <v>88</v>
      </c>
      <c r="D93" s="228"/>
      <c r="E93" s="13" t="s">
        <v>3</v>
      </c>
      <c r="F93" s="91"/>
      <c r="G93" s="91"/>
      <c r="H93" s="110"/>
      <c r="I93" s="91"/>
      <c r="J93" s="91"/>
      <c r="K93" s="91"/>
      <c r="L93" s="91"/>
      <c r="M93" s="91"/>
      <c r="N93" s="256">
        <v>5.01</v>
      </c>
      <c r="O93" s="256">
        <v>9.23</v>
      </c>
      <c r="P93" s="283"/>
      <c r="Q93" s="282"/>
      <c r="R93" s="282"/>
      <c r="S93" s="134">
        <f>AVERAGE(H93:O93)</f>
        <v>7.12</v>
      </c>
      <c r="T93"/>
      <c r="U93"/>
    </row>
    <row r="94" spans="2:21" s="25" customFormat="1" ht="12.75">
      <c r="B94" s="26">
        <v>78</v>
      </c>
      <c r="C94" s="191" t="s">
        <v>82</v>
      </c>
      <c r="D94" s="227"/>
      <c r="E94" s="26" t="s">
        <v>3</v>
      </c>
      <c r="F94" s="91"/>
      <c r="G94" s="110"/>
      <c r="H94" s="110"/>
      <c r="I94" s="91"/>
      <c r="J94" s="91"/>
      <c r="K94" s="91"/>
      <c r="L94" s="91"/>
      <c r="M94" s="91"/>
      <c r="N94" s="256">
        <v>9.6</v>
      </c>
      <c r="O94" s="256">
        <v>12.42</v>
      </c>
      <c r="P94" s="283"/>
      <c r="Q94" s="282"/>
      <c r="R94" s="282"/>
      <c r="S94" s="118">
        <f>AVERAGE(F94:R94)</f>
        <v>11.01</v>
      </c>
      <c r="T94"/>
      <c r="U94"/>
    </row>
    <row r="95" spans="2:21" s="25" customFormat="1" ht="12.75">
      <c r="B95" s="10">
        <v>79</v>
      </c>
      <c r="C95" s="182" t="s">
        <v>43</v>
      </c>
      <c r="D95" s="35"/>
      <c r="E95" s="10" t="s">
        <v>3</v>
      </c>
      <c r="F95" s="92"/>
      <c r="G95" s="92"/>
      <c r="H95" s="109">
        <v>4</v>
      </c>
      <c r="I95" s="92"/>
      <c r="J95" s="92"/>
      <c r="K95" s="92"/>
      <c r="L95" s="92"/>
      <c r="M95" s="92"/>
      <c r="N95" s="256">
        <v>5.12</v>
      </c>
      <c r="O95" s="256">
        <v>4.58</v>
      </c>
      <c r="P95" s="283"/>
      <c r="Q95" s="282"/>
      <c r="R95" s="282"/>
      <c r="S95" s="134">
        <f>AVERAGE(H95:O95)</f>
        <v>4.566666666666667</v>
      </c>
      <c r="T95"/>
      <c r="U95"/>
    </row>
    <row r="96" spans="2:21" s="25" customFormat="1" ht="12.75">
      <c r="B96" s="10">
        <v>80</v>
      </c>
      <c r="C96" s="182" t="s">
        <v>44</v>
      </c>
      <c r="D96" s="35"/>
      <c r="E96" s="10" t="s">
        <v>3</v>
      </c>
      <c r="F96" s="108"/>
      <c r="G96" s="108"/>
      <c r="H96" s="116"/>
      <c r="I96" s="108"/>
      <c r="J96" s="108"/>
      <c r="K96" s="108"/>
      <c r="L96" s="108"/>
      <c r="M96" s="108"/>
      <c r="N96" s="260">
        <v>13.9</v>
      </c>
      <c r="O96" s="261">
        <v>9.53</v>
      </c>
      <c r="P96" s="283"/>
      <c r="Q96" s="282"/>
      <c r="R96" s="282"/>
      <c r="S96" s="134">
        <f>AVERAGE(N96:O96)</f>
        <v>11.715</v>
      </c>
      <c r="T96"/>
      <c r="U96"/>
    </row>
    <row r="97" spans="2:21" s="25" customFormat="1" ht="12.75">
      <c r="B97" s="10">
        <v>81</v>
      </c>
      <c r="C97" s="182" t="s">
        <v>108</v>
      </c>
      <c r="D97" s="35"/>
      <c r="E97" s="195" t="s">
        <v>3</v>
      </c>
      <c r="F97" s="108"/>
      <c r="G97" s="108"/>
      <c r="H97" s="116">
        <v>8.38</v>
      </c>
      <c r="I97" s="108"/>
      <c r="J97" s="108"/>
      <c r="K97" s="108"/>
      <c r="L97" s="108"/>
      <c r="M97" s="108"/>
      <c r="N97" s="262">
        <v>9.8</v>
      </c>
      <c r="O97" s="261">
        <v>9.36</v>
      </c>
      <c r="P97" s="283"/>
      <c r="Q97" s="282"/>
      <c r="R97" s="282"/>
      <c r="S97" s="134">
        <f>AVERAGE(H97:O97)</f>
        <v>9.18</v>
      </c>
      <c r="T97"/>
      <c r="U97"/>
    </row>
    <row r="98" spans="2:21" s="25" customFormat="1" ht="12.75">
      <c r="B98" s="10">
        <v>82</v>
      </c>
      <c r="C98" s="203" t="s">
        <v>142</v>
      </c>
      <c r="D98" s="35"/>
      <c r="E98" s="195" t="s">
        <v>3</v>
      </c>
      <c r="F98" s="108"/>
      <c r="G98" s="108"/>
      <c r="H98" s="116"/>
      <c r="I98" s="108"/>
      <c r="J98" s="108"/>
      <c r="K98" s="108"/>
      <c r="L98" s="108"/>
      <c r="M98" s="108"/>
      <c r="N98" s="262"/>
      <c r="O98" s="261">
        <v>6.19</v>
      </c>
      <c r="P98" s="283"/>
      <c r="Q98" s="282"/>
      <c r="R98" s="282"/>
      <c r="S98" s="134">
        <f>AVERAGE(N98:O98)</f>
        <v>6.19</v>
      </c>
      <c r="T98"/>
      <c r="U98"/>
    </row>
    <row r="99" spans="2:21" s="25" customFormat="1" ht="12.75">
      <c r="B99" s="10">
        <v>83</v>
      </c>
      <c r="C99" s="182" t="s">
        <v>104</v>
      </c>
      <c r="D99" s="35"/>
      <c r="E99" s="10" t="s">
        <v>3</v>
      </c>
      <c r="F99" s="91"/>
      <c r="G99" s="91"/>
      <c r="H99" s="110"/>
      <c r="I99" s="91"/>
      <c r="J99" s="91"/>
      <c r="K99" s="91"/>
      <c r="L99" s="91"/>
      <c r="M99" s="91"/>
      <c r="N99" s="262">
        <v>13.3</v>
      </c>
      <c r="O99" s="263"/>
      <c r="P99" s="283"/>
      <c r="Q99" s="282"/>
      <c r="R99" s="282"/>
      <c r="S99" s="134">
        <f>AVERAGE(H99:O99)</f>
        <v>13.3</v>
      </c>
      <c r="T99"/>
      <c r="U99"/>
    </row>
    <row r="100" spans="1:21" s="25" customFormat="1" ht="12.75">
      <c r="A100"/>
      <c r="B100" s="13"/>
      <c r="C100" s="50" t="s">
        <v>45</v>
      </c>
      <c r="D100" s="47"/>
      <c r="E100" s="30"/>
      <c r="F100" s="42"/>
      <c r="G100" s="42"/>
      <c r="H100" s="43"/>
      <c r="I100" s="9"/>
      <c r="J100" s="9"/>
      <c r="K100" s="9"/>
      <c r="L100" s="9"/>
      <c r="M100" s="9"/>
      <c r="N100" s="137"/>
      <c r="O100" s="173"/>
      <c r="P100" s="41"/>
      <c r="Q100" s="41"/>
      <c r="R100" s="41"/>
      <c r="S100" s="134"/>
      <c r="T100" s="24"/>
      <c r="U100" s="24"/>
    </row>
    <row r="101" spans="1:21" s="25" customFormat="1" ht="12.75">
      <c r="A101"/>
      <c r="B101" s="13">
        <v>83</v>
      </c>
      <c r="C101" s="231" t="s">
        <v>120</v>
      </c>
      <c r="D101" s="226"/>
      <c r="E101" s="13" t="s">
        <v>3</v>
      </c>
      <c r="F101" s="85"/>
      <c r="G101" s="85"/>
      <c r="H101" s="85"/>
      <c r="I101" s="63"/>
      <c r="J101" s="63"/>
      <c r="K101" s="63"/>
      <c r="L101" s="63"/>
      <c r="M101" s="63"/>
      <c r="N101" s="264">
        <v>6.5</v>
      </c>
      <c r="O101" s="264">
        <v>7.47</v>
      </c>
      <c r="P101" s="83"/>
      <c r="Q101" s="83"/>
      <c r="R101" s="84"/>
      <c r="S101" s="134">
        <f>AVERAGE(H101:O101)</f>
        <v>6.984999999999999</v>
      </c>
      <c r="T101"/>
      <c r="U101"/>
    </row>
    <row r="102" spans="1:21" s="25" customFormat="1" ht="12.75">
      <c r="A102"/>
      <c r="B102" s="174">
        <v>84</v>
      </c>
      <c r="C102" s="225" t="s">
        <v>114</v>
      </c>
      <c r="D102" s="226"/>
      <c r="E102" s="13" t="s">
        <v>3</v>
      </c>
      <c r="F102" s="85"/>
      <c r="G102" s="85"/>
      <c r="H102" s="85"/>
      <c r="I102" s="63"/>
      <c r="J102" s="63"/>
      <c r="K102" s="63"/>
      <c r="L102" s="63"/>
      <c r="M102" s="63"/>
      <c r="N102" s="274">
        <v>26.95</v>
      </c>
      <c r="O102" s="264">
        <v>27.01</v>
      </c>
      <c r="P102" s="83"/>
      <c r="Q102" s="83"/>
      <c r="R102" s="84"/>
      <c r="S102" s="134">
        <f>AVERAGE(H102:O102)</f>
        <v>26.98</v>
      </c>
      <c r="T102"/>
      <c r="U102"/>
    </row>
    <row r="103" spans="1:21" s="25" customFormat="1" ht="12.75">
      <c r="A103"/>
      <c r="B103" s="174">
        <v>85</v>
      </c>
      <c r="C103" s="225" t="s">
        <v>115</v>
      </c>
      <c r="D103" s="226"/>
      <c r="E103" s="222" t="s">
        <v>132</v>
      </c>
      <c r="F103" s="85"/>
      <c r="G103" s="85"/>
      <c r="H103" s="85">
        <v>28</v>
      </c>
      <c r="I103" s="175"/>
      <c r="J103" s="175"/>
      <c r="K103" s="175"/>
      <c r="L103" s="176"/>
      <c r="M103" s="63"/>
      <c r="N103" s="264">
        <v>29.92</v>
      </c>
      <c r="O103" s="264">
        <v>28.4</v>
      </c>
      <c r="P103" s="83"/>
      <c r="Q103" s="83"/>
      <c r="R103" s="84"/>
      <c r="S103" s="134">
        <f>AVERAGE(H103:O103)</f>
        <v>28.77333333333333</v>
      </c>
      <c r="T103"/>
      <c r="U103"/>
    </row>
    <row r="104" spans="1:21" s="25" customFormat="1" ht="12.75">
      <c r="A104"/>
      <c r="B104" s="174">
        <v>86</v>
      </c>
      <c r="C104" s="209" t="s">
        <v>127</v>
      </c>
      <c r="D104" s="208"/>
      <c r="E104" s="174" t="s">
        <v>3</v>
      </c>
      <c r="F104" s="85"/>
      <c r="G104" s="85"/>
      <c r="H104" s="85"/>
      <c r="I104" s="175"/>
      <c r="J104" s="175"/>
      <c r="K104" s="175"/>
      <c r="L104" s="176"/>
      <c r="M104" s="63"/>
      <c r="N104" s="264"/>
      <c r="O104" s="264"/>
      <c r="P104" s="83"/>
      <c r="Q104" s="83"/>
      <c r="R104" s="84"/>
      <c r="S104" s="134" t="e">
        <f>AVERAGE(H104:O104)</f>
        <v>#DIV/0!</v>
      </c>
      <c r="T104"/>
      <c r="U104"/>
    </row>
    <row r="105" spans="2:19" ht="12.75">
      <c r="B105" s="14">
        <v>87</v>
      </c>
      <c r="C105" s="229" t="s">
        <v>97</v>
      </c>
      <c r="D105" s="230"/>
      <c r="E105" s="14" t="s">
        <v>3</v>
      </c>
      <c r="F105" s="28"/>
      <c r="G105" s="28"/>
      <c r="H105" s="141"/>
      <c r="I105" s="9"/>
      <c r="J105" s="5"/>
      <c r="K105" s="5"/>
      <c r="L105" s="142"/>
      <c r="M105" s="11"/>
      <c r="N105" s="265"/>
      <c r="O105" s="265"/>
      <c r="P105" s="33"/>
      <c r="Q105" s="33"/>
      <c r="R105" s="33"/>
      <c r="S105" s="134" t="e">
        <f aca="true" t="shared" si="3" ref="S105:S120">AVERAGE(H105:O105)</f>
        <v>#DIV/0!</v>
      </c>
    </row>
    <row r="106" spans="2:19" ht="12.75">
      <c r="B106" s="14">
        <v>88</v>
      </c>
      <c r="C106" s="194" t="s">
        <v>118</v>
      </c>
      <c r="D106" s="211"/>
      <c r="E106" s="10" t="s">
        <v>3</v>
      </c>
      <c r="F106" s="28"/>
      <c r="G106" s="177"/>
      <c r="H106" s="184"/>
      <c r="I106" s="9"/>
      <c r="J106" s="5"/>
      <c r="K106" s="5"/>
      <c r="L106" s="142"/>
      <c r="M106" s="11"/>
      <c r="N106" s="265">
        <v>14.3</v>
      </c>
      <c r="O106" s="266">
        <v>22.99</v>
      </c>
      <c r="P106" s="33"/>
      <c r="Q106" s="33"/>
      <c r="R106" s="33"/>
      <c r="S106" s="134">
        <f t="shared" si="3"/>
        <v>18.645</v>
      </c>
    </row>
    <row r="107" spans="2:19" ht="12.75">
      <c r="B107" s="14">
        <v>89</v>
      </c>
      <c r="C107" s="194" t="s">
        <v>119</v>
      </c>
      <c r="D107" s="211"/>
      <c r="E107" s="10" t="s">
        <v>3</v>
      </c>
      <c r="F107" s="28"/>
      <c r="G107" s="177"/>
      <c r="H107" s="141"/>
      <c r="I107" s="9"/>
      <c r="J107" s="5"/>
      <c r="K107" s="5"/>
      <c r="L107" s="142"/>
      <c r="M107" s="11"/>
      <c r="N107" s="265">
        <v>19.56</v>
      </c>
      <c r="O107" s="266">
        <v>35.62</v>
      </c>
      <c r="P107" s="33"/>
      <c r="Q107" s="33"/>
      <c r="R107" s="33"/>
      <c r="S107" s="134"/>
    </row>
    <row r="108" spans="2:19" ht="12.75">
      <c r="B108" s="14">
        <v>90</v>
      </c>
      <c r="C108" s="194" t="s">
        <v>95</v>
      </c>
      <c r="D108" s="211"/>
      <c r="E108" s="10" t="s">
        <v>3</v>
      </c>
      <c r="F108" s="28"/>
      <c r="G108" s="177"/>
      <c r="I108" s="9"/>
      <c r="J108" s="5"/>
      <c r="K108" s="5"/>
      <c r="L108" s="142"/>
      <c r="M108" s="11"/>
      <c r="N108" s="253"/>
      <c r="O108" s="267"/>
      <c r="P108" s="33"/>
      <c r="Q108" s="33"/>
      <c r="R108" s="33"/>
      <c r="S108" s="134" t="e">
        <f>AVERAGE(H108:O108)</f>
        <v>#DIV/0!</v>
      </c>
    </row>
    <row r="109" spans="2:19" ht="12.75">
      <c r="B109" s="14">
        <v>91</v>
      </c>
      <c r="C109" s="194" t="s">
        <v>96</v>
      </c>
      <c r="D109" s="211"/>
      <c r="E109" s="10" t="s">
        <v>3</v>
      </c>
      <c r="F109" s="28"/>
      <c r="G109" s="177"/>
      <c r="H109" s="213">
        <v>5.8</v>
      </c>
      <c r="I109" s="9"/>
      <c r="J109" s="5"/>
      <c r="K109" s="5"/>
      <c r="L109" s="142"/>
      <c r="M109" s="11"/>
      <c r="N109" s="265">
        <v>4.33</v>
      </c>
      <c r="O109" s="266">
        <v>2.87</v>
      </c>
      <c r="P109" s="33"/>
      <c r="Q109" s="33"/>
      <c r="R109" s="33"/>
      <c r="S109" s="134">
        <f t="shared" si="3"/>
        <v>4.333333333333333</v>
      </c>
    </row>
    <row r="110" spans="2:19" ht="12.75">
      <c r="B110" s="13">
        <v>92</v>
      </c>
      <c r="C110" s="193" t="s">
        <v>75</v>
      </c>
      <c r="D110" s="47"/>
      <c r="E110" s="13" t="s">
        <v>3</v>
      </c>
      <c r="F110" s="27"/>
      <c r="G110" s="29"/>
      <c r="H110" s="214">
        <v>2.48</v>
      </c>
      <c r="I110" s="5"/>
      <c r="J110" s="5"/>
      <c r="K110" s="5"/>
      <c r="L110" s="11"/>
      <c r="M110" s="11"/>
      <c r="N110" s="265">
        <v>2.14</v>
      </c>
      <c r="O110" s="266">
        <v>1.98</v>
      </c>
      <c r="P110" s="33"/>
      <c r="Q110" s="33"/>
      <c r="R110" s="33"/>
      <c r="S110" s="134">
        <f>AVERAGE(F110:R110)</f>
        <v>2.1999999999999997</v>
      </c>
    </row>
    <row r="111" spans="2:19" ht="12.75">
      <c r="B111" s="10">
        <v>93</v>
      </c>
      <c r="C111" s="194" t="s">
        <v>76</v>
      </c>
      <c r="D111" s="211"/>
      <c r="E111" s="10" t="s">
        <v>3</v>
      </c>
      <c r="F111" s="10"/>
      <c r="G111" s="21"/>
      <c r="H111" s="215">
        <v>4.48</v>
      </c>
      <c r="I111" s="5"/>
      <c r="J111" s="5"/>
      <c r="K111" s="5"/>
      <c r="L111" s="11"/>
      <c r="M111" s="11"/>
      <c r="N111" s="265">
        <v>4.85</v>
      </c>
      <c r="O111" s="266">
        <v>4.75</v>
      </c>
      <c r="P111" s="33"/>
      <c r="Q111" s="33"/>
      <c r="R111" s="33"/>
      <c r="S111" s="134">
        <f>AVERAGE(F111:R111)</f>
        <v>4.693333333333333</v>
      </c>
    </row>
    <row r="112" spans="2:19" ht="12.75">
      <c r="B112" s="10">
        <v>94</v>
      </c>
      <c r="C112" s="194" t="s">
        <v>90</v>
      </c>
      <c r="D112" s="211"/>
      <c r="E112" s="10" t="s">
        <v>3</v>
      </c>
      <c r="F112" s="19"/>
      <c r="G112" s="21"/>
      <c r="H112" s="215">
        <v>2.2</v>
      </c>
      <c r="I112" s="5"/>
      <c r="J112" s="5"/>
      <c r="K112" s="5"/>
      <c r="L112" s="11"/>
      <c r="M112" s="11"/>
      <c r="N112" s="266">
        <v>2.16</v>
      </c>
      <c r="O112" s="266">
        <v>1.98</v>
      </c>
      <c r="P112" s="33"/>
      <c r="Q112" s="33"/>
      <c r="R112" s="33"/>
      <c r="S112" s="134">
        <f t="shared" si="3"/>
        <v>2.1133333333333333</v>
      </c>
    </row>
    <row r="113" spans="2:19" ht="12.75">
      <c r="B113" s="10">
        <v>95</v>
      </c>
      <c r="C113" s="194" t="s">
        <v>92</v>
      </c>
      <c r="D113" s="211"/>
      <c r="E113" s="10" t="s">
        <v>3</v>
      </c>
      <c r="F113" s="169"/>
      <c r="G113" s="170"/>
      <c r="H113" s="216">
        <v>3.48</v>
      </c>
      <c r="I113" s="171"/>
      <c r="J113" s="171"/>
      <c r="K113" s="171"/>
      <c r="L113" s="169"/>
      <c r="M113" s="169"/>
      <c r="N113" s="266">
        <v>2.04</v>
      </c>
      <c r="O113" s="266">
        <v>1.99</v>
      </c>
      <c r="P113" s="172"/>
      <c r="Q113" s="172"/>
      <c r="R113" s="172"/>
      <c r="S113" s="134">
        <f t="shared" si="3"/>
        <v>2.5033333333333334</v>
      </c>
    </row>
    <row r="114" spans="2:19" ht="12.75">
      <c r="B114" s="10">
        <v>96</v>
      </c>
      <c r="C114" s="212" t="s">
        <v>109</v>
      </c>
      <c r="D114" s="212"/>
      <c r="E114" s="210" t="s">
        <v>3</v>
      </c>
      <c r="F114" s="169"/>
      <c r="G114" s="170"/>
      <c r="H114" s="216">
        <v>4</v>
      </c>
      <c r="I114" s="171"/>
      <c r="J114" s="171"/>
      <c r="K114" s="169"/>
      <c r="L114" s="169"/>
      <c r="M114" s="169"/>
      <c r="N114" s="266"/>
      <c r="O114" s="266"/>
      <c r="P114" s="172"/>
      <c r="Q114" s="172"/>
      <c r="R114" s="172"/>
      <c r="S114" s="134">
        <f>AVERAGE(F114:R114)</f>
        <v>4</v>
      </c>
    </row>
    <row r="115" spans="2:19" ht="12.75">
      <c r="B115" s="10">
        <v>97</v>
      </c>
      <c r="C115" s="212" t="s">
        <v>128</v>
      </c>
      <c r="D115" s="212"/>
      <c r="E115" s="210" t="s">
        <v>3</v>
      </c>
      <c r="F115" s="169"/>
      <c r="G115" s="170"/>
      <c r="H115" s="216">
        <v>2.4</v>
      </c>
      <c r="I115" s="171"/>
      <c r="J115" s="171"/>
      <c r="K115" s="169"/>
      <c r="L115" s="169"/>
      <c r="M115" s="169"/>
      <c r="N115" s="266">
        <v>1.42</v>
      </c>
      <c r="O115" s="266">
        <v>1.78</v>
      </c>
      <c r="P115" s="172"/>
      <c r="Q115" s="172"/>
      <c r="R115" s="172"/>
      <c r="S115" s="134">
        <f>AVERAGE(F115:R115)</f>
        <v>1.8666666666666665</v>
      </c>
    </row>
    <row r="116" spans="2:19" ht="12.75">
      <c r="B116" s="10">
        <v>98</v>
      </c>
      <c r="C116" s="212" t="s">
        <v>129</v>
      </c>
      <c r="D116" s="212"/>
      <c r="E116" s="183" t="s">
        <v>3</v>
      </c>
      <c r="F116" s="169"/>
      <c r="G116" s="170"/>
      <c r="H116" s="216"/>
      <c r="I116" s="171"/>
      <c r="J116" s="171"/>
      <c r="K116" s="169"/>
      <c r="L116" s="169"/>
      <c r="M116" s="169"/>
      <c r="N116" s="266">
        <v>1.82</v>
      </c>
      <c r="O116" s="266">
        <v>2.27</v>
      </c>
      <c r="P116" s="172"/>
      <c r="Q116" s="172"/>
      <c r="R116" s="172"/>
      <c r="S116" s="134">
        <f t="shared" si="3"/>
        <v>2.045</v>
      </c>
    </row>
    <row r="117" spans="2:19" ht="12.75">
      <c r="B117" s="10">
        <v>99</v>
      </c>
      <c r="C117" t="s">
        <v>116</v>
      </c>
      <c r="E117" s="183" t="s">
        <v>3</v>
      </c>
      <c r="F117" s="19"/>
      <c r="G117" s="21"/>
      <c r="H117" s="184"/>
      <c r="I117" s="5"/>
      <c r="J117" s="5"/>
      <c r="K117" s="169"/>
      <c r="L117" s="169"/>
      <c r="M117" s="169"/>
      <c r="N117" s="266"/>
      <c r="O117" s="268">
        <v>4.69</v>
      </c>
      <c r="P117" s="172"/>
      <c r="Q117" s="172"/>
      <c r="R117" s="172"/>
      <c r="S117" s="134">
        <f t="shared" si="3"/>
        <v>4.69</v>
      </c>
    </row>
    <row r="118" spans="2:19" ht="12.75">
      <c r="B118" s="10">
        <v>100</v>
      </c>
      <c r="C118" s="206" t="s">
        <v>126</v>
      </c>
      <c r="D118" s="120"/>
      <c r="E118" s="220" t="s">
        <v>3</v>
      </c>
      <c r="F118" s="19"/>
      <c r="G118" s="21"/>
      <c r="H118" s="184"/>
      <c r="I118" s="5"/>
      <c r="J118" s="5"/>
      <c r="K118" s="169"/>
      <c r="L118" s="169"/>
      <c r="M118" s="169"/>
      <c r="N118" s="266">
        <v>7.28</v>
      </c>
      <c r="O118" s="266">
        <v>8</v>
      </c>
      <c r="P118" s="172"/>
      <c r="Q118" s="172"/>
      <c r="R118" s="172"/>
      <c r="S118" s="134">
        <f t="shared" si="3"/>
        <v>7.640000000000001</v>
      </c>
    </row>
    <row r="119" spans="2:19" ht="12.75">
      <c r="B119" s="10">
        <v>101</v>
      </c>
      <c r="C119" s="180" t="s">
        <v>102</v>
      </c>
      <c r="D119" s="181"/>
      <c r="E119" s="10" t="s">
        <v>3</v>
      </c>
      <c r="F119" s="19"/>
      <c r="G119" s="21"/>
      <c r="H119" s="184"/>
      <c r="I119" s="5"/>
      <c r="J119" s="5"/>
      <c r="K119" s="169"/>
      <c r="L119" s="169"/>
      <c r="M119" s="169"/>
      <c r="N119" s="266"/>
      <c r="O119" s="269"/>
      <c r="P119" s="172"/>
      <c r="Q119" s="172"/>
      <c r="R119" s="172"/>
      <c r="S119" s="134" t="e">
        <f t="shared" si="3"/>
        <v>#DIV/0!</v>
      </c>
    </row>
    <row r="120" spans="2:19" ht="12.75">
      <c r="B120" s="10">
        <v>102</v>
      </c>
      <c r="C120" s="180" t="s">
        <v>107</v>
      </c>
      <c r="D120" s="181"/>
      <c r="E120" s="220" t="s">
        <v>3</v>
      </c>
      <c r="F120" s="19"/>
      <c r="G120" s="21"/>
      <c r="H120" s="184"/>
      <c r="I120" s="5"/>
      <c r="J120" s="5"/>
      <c r="K120" s="169"/>
      <c r="L120" s="169"/>
      <c r="M120" s="169"/>
      <c r="N120" s="270">
        <v>7.48</v>
      </c>
      <c r="O120" s="271">
        <v>7.42</v>
      </c>
      <c r="P120" s="172"/>
      <c r="Q120" s="172"/>
      <c r="R120" s="172"/>
      <c r="S120" s="186">
        <f t="shared" si="3"/>
        <v>7.45</v>
      </c>
    </row>
    <row r="121" spans="2:19" ht="12.75">
      <c r="B121" s="10">
        <v>103</v>
      </c>
      <c r="C121" s="180" t="s">
        <v>103</v>
      </c>
      <c r="D121" s="181"/>
      <c r="E121" s="195"/>
      <c r="F121" s="19"/>
      <c r="G121" s="21"/>
      <c r="H121" s="184"/>
      <c r="I121" s="185"/>
      <c r="J121" s="185"/>
      <c r="K121" s="185"/>
      <c r="L121" s="33"/>
      <c r="M121" s="33"/>
      <c r="N121" s="270">
        <v>7.22</v>
      </c>
      <c r="O121" s="272">
        <v>11.18</v>
      </c>
      <c r="P121" s="33"/>
      <c r="Q121" s="172"/>
      <c r="R121" s="172"/>
      <c r="S121" s="187"/>
    </row>
    <row r="122" spans="3:4" ht="12.75">
      <c r="C122" s="232"/>
      <c r="D122" s="233"/>
    </row>
  </sheetData>
  <sheetProtection/>
  <mergeCells count="13">
    <mergeCell ref="B2:K2"/>
    <mergeCell ref="C10:D10"/>
    <mergeCell ref="C32:D32"/>
    <mergeCell ref="B7:F7"/>
    <mergeCell ref="C8:D8"/>
    <mergeCell ref="G4:N4"/>
    <mergeCell ref="F61:P66"/>
    <mergeCell ref="C33:D33"/>
    <mergeCell ref="P92:R99"/>
    <mergeCell ref="C37:D37"/>
    <mergeCell ref="C39:D39"/>
    <mergeCell ref="F84:G86"/>
    <mergeCell ref="C46:D46"/>
  </mergeCells>
  <printOptions/>
  <pageMargins left="0.15748031496062992" right="0.3937007874015748" top="0.8661417322834646" bottom="0.1968503937007874" header="0.8661417322834646" footer="0.1968503937007874"/>
  <pageSetup horizontalDpi="600" verticalDpi="600" orientation="landscape" paperSize="9" scale="74" r:id="rId2"/>
  <rowBreaks count="1" manualBreakCount="1">
    <brk id="8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M25" sqref="M25"/>
    </sheetView>
  </sheetViews>
  <sheetFormatPr defaultColWidth="9.140625" defaultRowHeight="12.75"/>
  <cols>
    <col min="2" max="2" width="23.421875" style="0" customWidth="1"/>
  </cols>
  <sheetData>
    <row r="1" spans="3:8" ht="18">
      <c r="C1" s="295" t="s">
        <v>123</v>
      </c>
      <c r="D1" s="295"/>
      <c r="E1" s="295"/>
      <c r="F1" s="295" t="s">
        <v>124</v>
      </c>
      <c r="G1" s="295"/>
      <c r="H1" s="295"/>
    </row>
    <row r="3" spans="1:8" ht="12.75">
      <c r="A3" s="286" t="s">
        <v>32</v>
      </c>
      <c r="B3" s="296"/>
      <c r="C3" s="299"/>
      <c r="D3" s="300"/>
      <c r="E3" s="301"/>
      <c r="F3" s="299"/>
      <c r="G3" s="300"/>
      <c r="H3" s="301"/>
    </row>
    <row r="4" spans="1:8" ht="18" customHeight="1">
      <c r="A4" s="297" t="s">
        <v>33</v>
      </c>
      <c r="B4" s="297"/>
      <c r="C4" s="299"/>
      <c r="D4" s="300"/>
      <c r="E4" s="301"/>
      <c r="F4" s="299"/>
      <c r="G4" s="300"/>
      <c r="H4" s="301"/>
    </row>
    <row r="5" spans="1:8" ht="24.75" customHeight="1">
      <c r="A5" s="136" t="s">
        <v>63</v>
      </c>
      <c r="B5" s="145"/>
      <c r="C5" s="299"/>
      <c r="D5" s="300"/>
      <c r="E5" s="301"/>
      <c r="F5" s="299"/>
      <c r="G5" s="300"/>
      <c r="H5" s="301"/>
    </row>
    <row r="6" spans="1:8" ht="25.5" customHeight="1">
      <c r="A6" s="136" t="s">
        <v>101</v>
      </c>
      <c r="B6" s="145"/>
      <c r="C6" s="299"/>
      <c r="D6" s="300"/>
      <c r="E6" s="301"/>
      <c r="F6" s="299"/>
      <c r="G6" s="300"/>
      <c r="H6" s="301"/>
    </row>
    <row r="7" spans="1:8" ht="22.5" customHeight="1">
      <c r="A7" s="136" t="s">
        <v>73</v>
      </c>
      <c r="B7" s="145"/>
      <c r="C7" s="299"/>
      <c r="D7" s="300"/>
      <c r="E7" s="301"/>
      <c r="F7" s="299"/>
      <c r="G7" s="300"/>
      <c r="H7" s="301"/>
    </row>
    <row r="8" spans="1:8" ht="21.75" customHeight="1">
      <c r="A8" s="188" t="s">
        <v>117</v>
      </c>
      <c r="B8" s="200"/>
      <c r="C8" s="299"/>
      <c r="D8" s="300"/>
      <c r="E8" s="301"/>
      <c r="F8" s="299"/>
      <c r="G8" s="300"/>
      <c r="H8" s="301"/>
    </row>
    <row r="9" spans="1:8" ht="27" customHeight="1">
      <c r="A9" s="298" t="s">
        <v>67</v>
      </c>
      <c r="B9" s="297"/>
      <c r="C9" s="299"/>
      <c r="D9" s="300"/>
      <c r="E9" s="301"/>
      <c r="F9" s="299"/>
      <c r="G9" s="300"/>
      <c r="H9" s="301"/>
    </row>
    <row r="10" spans="1:8" ht="28.5" customHeight="1">
      <c r="A10" s="145" t="s">
        <v>113</v>
      </c>
      <c r="B10" s="200"/>
      <c r="C10" s="299"/>
      <c r="D10" s="300"/>
      <c r="E10" s="301"/>
      <c r="F10" s="299"/>
      <c r="G10" s="300"/>
      <c r="H10" s="301"/>
    </row>
    <row r="11" spans="1:8" ht="21.75" customHeight="1">
      <c r="A11" s="145" t="s">
        <v>68</v>
      </c>
      <c r="B11" s="200"/>
      <c r="C11" s="299"/>
      <c r="D11" s="300"/>
      <c r="E11" s="301"/>
      <c r="F11" s="299"/>
      <c r="G11" s="300"/>
      <c r="H11" s="301"/>
    </row>
    <row r="12" spans="1:8" ht="25.5" customHeight="1">
      <c r="A12" s="145" t="s">
        <v>70</v>
      </c>
      <c r="B12" s="200"/>
      <c r="C12" s="299"/>
      <c r="D12" s="300"/>
      <c r="E12" s="301"/>
      <c r="F12" s="299"/>
      <c r="G12" s="300"/>
      <c r="H12" s="301"/>
    </row>
    <row r="13" spans="1:8" ht="24" customHeight="1">
      <c r="A13" s="136" t="s">
        <v>59</v>
      </c>
      <c r="B13" s="145"/>
      <c r="C13" s="299"/>
      <c r="D13" s="300"/>
      <c r="E13" s="301"/>
      <c r="F13" s="299"/>
      <c r="G13" s="300"/>
      <c r="H13" s="301"/>
    </row>
    <row r="14" spans="1:8" ht="23.25" customHeight="1">
      <c r="A14" s="147" t="s">
        <v>69</v>
      </c>
      <c r="B14" s="147"/>
      <c r="C14" s="299"/>
      <c r="D14" s="300"/>
      <c r="E14" s="301"/>
      <c r="F14" s="299"/>
      <c r="G14" s="300"/>
      <c r="H14" s="301"/>
    </row>
    <row r="15" spans="3:8" ht="12.75">
      <c r="C15" s="299"/>
      <c r="D15" s="300"/>
      <c r="E15" s="301"/>
      <c r="F15" s="299"/>
      <c r="G15" s="300"/>
      <c r="H15" s="301"/>
    </row>
    <row r="16" spans="1:8" ht="12.75">
      <c r="A16" s="2" t="s">
        <v>41</v>
      </c>
      <c r="B16" s="46"/>
      <c r="C16" s="299"/>
      <c r="D16" s="300"/>
      <c r="E16" s="301"/>
      <c r="F16" s="299"/>
      <c r="G16" s="300"/>
      <c r="H16" s="301"/>
    </row>
    <row r="17" spans="1:8" ht="19.5" customHeight="1">
      <c r="A17" s="44" t="s">
        <v>48</v>
      </c>
      <c r="B17" s="44"/>
      <c r="C17" s="299"/>
      <c r="D17" s="300"/>
      <c r="E17" s="301"/>
      <c r="F17" s="299"/>
      <c r="G17" s="300"/>
      <c r="H17" s="301"/>
    </row>
    <row r="18" spans="1:8" ht="20.25" customHeight="1">
      <c r="A18" s="44" t="s">
        <v>40</v>
      </c>
      <c r="B18" s="44"/>
      <c r="C18" s="299"/>
      <c r="D18" s="300"/>
      <c r="E18" s="301"/>
      <c r="F18" s="299"/>
      <c r="G18" s="300"/>
      <c r="H18" s="301"/>
    </row>
    <row r="19" spans="1:8" ht="18.75" customHeight="1">
      <c r="A19" s="44" t="s">
        <v>79</v>
      </c>
      <c r="B19" s="44"/>
      <c r="C19" s="299"/>
      <c r="D19" s="300"/>
      <c r="E19" s="301"/>
      <c r="F19" s="299"/>
      <c r="G19" s="300"/>
      <c r="H19" s="301"/>
    </row>
    <row r="20" spans="1:8" ht="18.75" customHeight="1">
      <c r="A20" s="44" t="s">
        <v>81</v>
      </c>
      <c r="B20" s="44"/>
      <c r="C20" s="299"/>
      <c r="D20" s="300"/>
      <c r="E20" s="301"/>
      <c r="F20" s="299"/>
      <c r="G20" s="300"/>
      <c r="H20" s="301"/>
    </row>
    <row r="21" spans="1:8" ht="21" customHeight="1">
      <c r="A21" s="44" t="s">
        <v>80</v>
      </c>
      <c r="B21" s="44"/>
      <c r="C21" s="299"/>
      <c r="D21" s="300"/>
      <c r="E21" s="301"/>
      <c r="F21" s="299"/>
      <c r="G21" s="300"/>
      <c r="H21" s="301"/>
    </row>
    <row r="22" spans="1:8" ht="21" customHeight="1">
      <c r="A22" s="44" t="s">
        <v>100</v>
      </c>
      <c r="B22" s="44"/>
      <c r="C22" s="299"/>
      <c r="D22" s="300"/>
      <c r="E22" s="301"/>
      <c r="F22" s="299"/>
      <c r="G22" s="300"/>
      <c r="H22" s="301"/>
    </row>
    <row r="23" spans="1:8" ht="21" customHeight="1">
      <c r="A23" s="44"/>
      <c r="B23" s="44"/>
      <c r="C23" s="33"/>
      <c r="D23" s="33"/>
      <c r="E23" s="33"/>
      <c r="F23" s="33"/>
      <c r="G23" s="33"/>
      <c r="H23" s="33"/>
    </row>
    <row r="24" spans="1:8" ht="21" customHeight="1">
      <c r="A24" s="198" t="s">
        <v>18</v>
      </c>
      <c r="B24" s="198"/>
      <c r="C24" s="33"/>
      <c r="D24" s="33"/>
      <c r="E24" s="33"/>
      <c r="F24" s="33"/>
      <c r="G24" s="33"/>
      <c r="H24" s="33"/>
    </row>
    <row r="25" spans="1:8" ht="21" customHeight="1">
      <c r="A25" s="199" t="s">
        <v>125</v>
      </c>
      <c r="B25" s="44"/>
      <c r="C25" s="299"/>
      <c r="D25" s="300"/>
      <c r="E25" s="301"/>
      <c r="F25" s="299"/>
      <c r="G25" s="300"/>
      <c r="H25" s="301"/>
    </row>
    <row r="26" spans="1:8" ht="21" customHeight="1">
      <c r="A26" s="197"/>
      <c r="B26" s="197"/>
      <c r="C26" s="33"/>
      <c r="D26" s="33"/>
      <c r="E26" s="33"/>
      <c r="F26" s="33"/>
      <c r="G26" s="33"/>
      <c r="H26" s="33"/>
    </row>
    <row r="27" spans="3:8" ht="12.75">
      <c r="C27" s="33"/>
      <c r="D27" s="33"/>
      <c r="E27" s="33"/>
      <c r="F27" s="33"/>
      <c r="G27" s="33"/>
      <c r="H27" s="33"/>
    </row>
    <row r="28" spans="1:8" ht="12.75">
      <c r="A28" s="2" t="s">
        <v>42</v>
      </c>
      <c r="B28" s="46"/>
      <c r="C28" s="33"/>
      <c r="D28" s="33"/>
      <c r="E28" s="33"/>
      <c r="F28" s="33"/>
      <c r="G28" s="33"/>
      <c r="H28" s="33"/>
    </row>
    <row r="29" spans="1:8" ht="21" customHeight="1">
      <c r="A29" s="162" t="s">
        <v>87</v>
      </c>
      <c r="B29" s="202"/>
      <c r="C29" s="299"/>
      <c r="D29" s="300"/>
      <c r="E29" s="301"/>
      <c r="F29" s="299"/>
      <c r="G29" s="300"/>
      <c r="H29" s="301"/>
    </row>
    <row r="30" spans="1:8" ht="18.75" customHeight="1">
      <c r="A30" s="190" t="s">
        <v>86</v>
      </c>
      <c r="B30" s="203"/>
      <c r="C30" s="299"/>
      <c r="D30" s="300"/>
      <c r="E30" s="301"/>
      <c r="F30" s="299"/>
      <c r="G30" s="300"/>
      <c r="H30" s="301"/>
    </row>
    <row r="31" spans="1:8" ht="20.25" customHeight="1">
      <c r="A31" s="192" t="s">
        <v>88</v>
      </c>
      <c r="B31" s="204"/>
      <c r="C31" s="299"/>
      <c r="D31" s="300"/>
      <c r="E31" s="301"/>
      <c r="F31" s="299"/>
      <c r="G31" s="300"/>
      <c r="H31" s="301"/>
    </row>
    <row r="32" spans="1:8" ht="19.5" customHeight="1">
      <c r="A32" s="191" t="s">
        <v>82</v>
      </c>
      <c r="B32" s="166"/>
      <c r="C32" s="299"/>
      <c r="D32" s="300"/>
      <c r="E32" s="301"/>
      <c r="F32" s="299"/>
      <c r="G32" s="300"/>
      <c r="H32" s="301"/>
    </row>
    <row r="33" spans="1:8" ht="19.5" customHeight="1">
      <c r="A33" s="182" t="s">
        <v>43</v>
      </c>
      <c r="B33" s="49"/>
      <c r="C33" s="299"/>
      <c r="D33" s="300"/>
      <c r="E33" s="301"/>
      <c r="F33" s="299"/>
      <c r="G33" s="300"/>
      <c r="H33" s="301"/>
    </row>
    <row r="34" spans="1:8" ht="21" customHeight="1">
      <c r="A34" s="182" t="s">
        <v>44</v>
      </c>
      <c r="B34" s="49"/>
      <c r="C34" s="299"/>
      <c r="D34" s="300"/>
      <c r="E34" s="301"/>
      <c r="F34" s="299"/>
      <c r="G34" s="300"/>
      <c r="H34" s="301"/>
    </row>
    <row r="35" spans="1:8" ht="18" customHeight="1">
      <c r="A35" s="182" t="s">
        <v>108</v>
      </c>
      <c r="B35" s="49"/>
      <c r="C35" s="299"/>
      <c r="D35" s="300"/>
      <c r="E35" s="301"/>
      <c r="F35" s="299"/>
      <c r="G35" s="300"/>
      <c r="H35" s="301"/>
    </row>
    <row r="36" spans="1:8" ht="21.75" customHeight="1">
      <c r="A36" s="182" t="s">
        <v>104</v>
      </c>
      <c r="B36" s="49"/>
      <c r="C36" s="299"/>
      <c r="D36" s="300"/>
      <c r="E36" s="301"/>
      <c r="F36" s="299"/>
      <c r="G36" s="300"/>
      <c r="H36" s="301"/>
    </row>
    <row r="37" spans="3:8" ht="12.75">
      <c r="C37" s="33"/>
      <c r="D37" s="33"/>
      <c r="E37" s="33"/>
      <c r="F37" s="33"/>
      <c r="G37" s="33"/>
      <c r="H37" s="33"/>
    </row>
    <row r="38" spans="1:8" ht="12.75">
      <c r="A38" s="2" t="s">
        <v>122</v>
      </c>
      <c r="C38" s="33"/>
      <c r="D38" s="33"/>
      <c r="E38" s="33"/>
      <c r="F38" s="33"/>
      <c r="G38" s="33"/>
      <c r="H38" s="33"/>
    </row>
    <row r="39" spans="1:8" ht="18.75" customHeight="1">
      <c r="A39" s="193" t="s">
        <v>75</v>
      </c>
      <c r="B39" s="201"/>
      <c r="C39" s="299"/>
      <c r="D39" s="300"/>
      <c r="E39" s="301"/>
      <c r="F39" s="299"/>
      <c r="G39" s="300"/>
      <c r="H39" s="301"/>
    </row>
    <row r="40" spans="1:8" ht="19.5" customHeight="1">
      <c r="A40" s="194" t="s">
        <v>76</v>
      </c>
      <c r="B40" s="205"/>
      <c r="C40" s="299"/>
      <c r="D40" s="300"/>
      <c r="E40" s="301"/>
      <c r="F40" s="299"/>
      <c r="G40" s="300"/>
      <c r="H40" s="301"/>
    </row>
    <row r="41" spans="1:8" ht="25.5" customHeight="1">
      <c r="A41" s="194" t="s">
        <v>90</v>
      </c>
      <c r="B41" s="205"/>
      <c r="C41" s="299"/>
      <c r="D41" s="300"/>
      <c r="E41" s="301"/>
      <c r="F41" s="299"/>
      <c r="G41" s="300"/>
      <c r="H41" s="301"/>
    </row>
  </sheetData>
  <sheetProtection/>
  <mergeCells count="69">
    <mergeCell ref="F34:H34"/>
    <mergeCell ref="F35:H35"/>
    <mergeCell ref="F36:H36"/>
    <mergeCell ref="F39:H39"/>
    <mergeCell ref="F40:H40"/>
    <mergeCell ref="F41:H41"/>
    <mergeCell ref="F25:H25"/>
    <mergeCell ref="F29:H29"/>
    <mergeCell ref="F30:H30"/>
    <mergeCell ref="F31:H31"/>
    <mergeCell ref="F32:H32"/>
    <mergeCell ref="F33:H33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C21:E21"/>
    <mergeCell ref="C22:E22"/>
    <mergeCell ref="F3:H3"/>
    <mergeCell ref="F4:H4"/>
    <mergeCell ref="F5:H5"/>
    <mergeCell ref="F6:H6"/>
    <mergeCell ref="F7:H7"/>
    <mergeCell ref="F8:H8"/>
    <mergeCell ref="F9:H9"/>
    <mergeCell ref="F10:H10"/>
    <mergeCell ref="C34:E34"/>
    <mergeCell ref="C35:E35"/>
    <mergeCell ref="C36:E36"/>
    <mergeCell ref="C39:E39"/>
    <mergeCell ref="C40:E40"/>
    <mergeCell ref="C41:E41"/>
    <mergeCell ref="C25:E25"/>
    <mergeCell ref="C29:E29"/>
    <mergeCell ref="C30:E30"/>
    <mergeCell ref="C31:E31"/>
    <mergeCell ref="C32:E32"/>
    <mergeCell ref="C33:E33"/>
    <mergeCell ref="C14:E14"/>
    <mergeCell ref="C16:E16"/>
    <mergeCell ref="C17:E17"/>
    <mergeCell ref="C18:E18"/>
    <mergeCell ref="C19:E19"/>
    <mergeCell ref="C20:E20"/>
    <mergeCell ref="C15:E15"/>
    <mergeCell ref="C8:E8"/>
    <mergeCell ref="C9:E9"/>
    <mergeCell ref="C10:E10"/>
    <mergeCell ref="C11:E11"/>
    <mergeCell ref="C12:E12"/>
    <mergeCell ref="C13:E13"/>
    <mergeCell ref="C1:E1"/>
    <mergeCell ref="F1:H1"/>
    <mergeCell ref="A3:B3"/>
    <mergeCell ref="A4:B4"/>
    <mergeCell ref="A9:B9"/>
    <mergeCell ref="C3:E3"/>
    <mergeCell ref="C4:E4"/>
    <mergeCell ref="C5:E5"/>
    <mergeCell ref="C6:E6"/>
    <mergeCell ref="C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B18" sqref="B18"/>
    </sheetView>
  </sheetViews>
  <sheetFormatPr defaultColWidth="9.140625" defaultRowHeight="12.75"/>
  <cols>
    <col min="2" max="2" width="32.00390625" style="0" customWidth="1"/>
    <col min="4" max="4" width="36.140625" style="0" customWidth="1"/>
    <col min="5" max="5" width="40.7109375" style="0" customWidth="1"/>
    <col min="6" max="6" width="9.421875" style="0" customWidth="1"/>
  </cols>
  <sheetData>
    <row r="1" spans="3:5" ht="18">
      <c r="C1" s="295" t="s">
        <v>123</v>
      </c>
      <c r="D1" s="295"/>
      <c r="E1" s="196" t="s">
        <v>124</v>
      </c>
    </row>
    <row r="2" spans="1:4" ht="18">
      <c r="A2" s="302" t="s">
        <v>45</v>
      </c>
      <c r="B2" s="303"/>
      <c r="C2" s="307"/>
      <c r="D2" s="308"/>
    </row>
    <row r="3" spans="1:5" ht="84.75" customHeight="1">
      <c r="A3" s="304" t="s">
        <v>120</v>
      </c>
      <c r="B3" s="305"/>
      <c r="C3" s="299"/>
      <c r="D3" s="301"/>
      <c r="E3" s="33"/>
    </row>
    <row r="4" spans="1:5" ht="89.25" customHeight="1">
      <c r="A4" s="304" t="s">
        <v>114</v>
      </c>
      <c r="B4" s="305"/>
      <c r="C4" s="306"/>
      <c r="D4" s="306"/>
      <c r="E4" s="195"/>
    </row>
    <row r="5" spans="1:5" ht="93" customHeight="1">
      <c r="A5" s="304" t="s">
        <v>115</v>
      </c>
      <c r="B5" s="305"/>
      <c r="C5" s="306"/>
      <c r="D5" s="306"/>
      <c r="E5" s="195"/>
    </row>
  </sheetData>
  <sheetProtection/>
  <mergeCells count="9">
    <mergeCell ref="C1:D1"/>
    <mergeCell ref="A2:B2"/>
    <mergeCell ref="A3:B3"/>
    <mergeCell ref="A4:B4"/>
    <mergeCell ref="A5:B5"/>
    <mergeCell ref="C3:D3"/>
    <mergeCell ref="C4:D4"/>
    <mergeCell ref="C5:D5"/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0">
      <selection activeCell="F3" sqref="F3:M3"/>
    </sheetView>
  </sheetViews>
  <sheetFormatPr defaultColWidth="9.140625" defaultRowHeight="12.75"/>
  <cols>
    <col min="2" max="2" width="26.7109375" style="0" customWidth="1"/>
    <col min="3" max="3" width="0.13671875" style="0" hidden="1" customWidth="1"/>
    <col min="8" max="10" width="9.140625" style="0" customWidth="1"/>
    <col min="12" max="12" width="16.7109375" style="0" customWidth="1"/>
    <col min="13" max="13" width="18.140625" style="0" customWidth="1"/>
    <col min="18" max="18" width="18.140625" style="0" customWidth="1"/>
  </cols>
  <sheetData>
    <row r="1" spans="1:18" ht="12.75">
      <c r="A1" s="288" t="s">
        <v>51</v>
      </c>
      <c r="B1" s="288"/>
      <c r="C1" s="288"/>
      <c r="D1" s="288"/>
      <c r="E1" s="288"/>
      <c r="F1" s="288"/>
      <c r="G1" s="288"/>
      <c r="H1" s="288"/>
      <c r="I1" s="288"/>
      <c r="J1" s="288"/>
      <c r="K1" s="121"/>
      <c r="L1" s="121"/>
      <c r="Q1" s="32"/>
      <c r="R1" s="25"/>
    </row>
    <row r="2" spans="1:12" ht="12.75">
      <c r="A2" s="4" t="s">
        <v>6</v>
      </c>
      <c r="B2" s="5"/>
      <c r="C2" s="5"/>
      <c r="D2" s="5"/>
      <c r="E2" s="16"/>
      <c r="F2" s="16"/>
      <c r="G2" s="16"/>
      <c r="H2" s="5"/>
      <c r="I2" s="5"/>
      <c r="J2" s="5"/>
      <c r="K2" s="5"/>
      <c r="L2" s="5"/>
    </row>
    <row r="3" spans="1:16" ht="12.75">
      <c r="A3" s="4" t="s">
        <v>5</v>
      </c>
      <c r="B3" s="5"/>
      <c r="C3" s="5"/>
      <c r="D3" s="5"/>
      <c r="E3" s="16"/>
      <c r="F3" s="294" t="s">
        <v>140</v>
      </c>
      <c r="G3" s="294"/>
      <c r="H3" s="294"/>
      <c r="I3" s="294"/>
      <c r="J3" s="294"/>
      <c r="K3" s="294"/>
      <c r="L3" s="294"/>
      <c r="M3" s="294"/>
      <c r="O3" s="25"/>
      <c r="P3" s="25"/>
    </row>
    <row r="4" spans="1:12" ht="12.75">
      <c r="A4" s="6"/>
      <c r="B4" s="7"/>
      <c r="C4" s="7"/>
      <c r="D4" s="7"/>
      <c r="E4" s="17"/>
      <c r="F4" s="17"/>
      <c r="G4" s="17"/>
      <c r="H4" s="7"/>
      <c r="I4" s="7"/>
      <c r="J4" s="7"/>
      <c r="K4" s="7"/>
      <c r="L4" s="7"/>
    </row>
    <row r="5" spans="1:12" ht="12.75">
      <c r="A5" s="4" t="s">
        <v>14</v>
      </c>
      <c r="B5" s="7"/>
      <c r="C5" s="7"/>
      <c r="D5" s="7"/>
      <c r="E5" s="17"/>
      <c r="F5" s="17"/>
      <c r="G5" s="17"/>
      <c r="H5" s="7"/>
      <c r="I5" s="7"/>
      <c r="J5" s="7"/>
      <c r="K5" s="7"/>
      <c r="L5" s="7"/>
    </row>
    <row r="6" spans="1:12" ht="13.5" thickBot="1">
      <c r="A6" s="291"/>
      <c r="B6" s="291"/>
      <c r="C6" s="291"/>
      <c r="D6" s="291"/>
      <c r="E6" s="291"/>
      <c r="F6" s="18"/>
      <c r="G6" s="17"/>
      <c r="H6" s="7"/>
      <c r="I6" s="7"/>
      <c r="J6" s="7"/>
      <c r="K6" s="7"/>
      <c r="L6" s="7"/>
    </row>
    <row r="7" spans="1:17" ht="45.75" thickBot="1">
      <c r="A7" s="86" t="s">
        <v>2</v>
      </c>
      <c r="B7" s="292" t="s">
        <v>0</v>
      </c>
      <c r="C7" s="293"/>
      <c r="D7" s="87" t="s">
        <v>1</v>
      </c>
      <c r="E7" s="87" t="s">
        <v>8</v>
      </c>
      <c r="F7" s="87" t="s">
        <v>10</v>
      </c>
      <c r="G7" s="87" t="s">
        <v>9</v>
      </c>
      <c r="H7" s="87" t="s">
        <v>78</v>
      </c>
      <c r="I7" s="89" t="s">
        <v>121</v>
      </c>
      <c r="J7" s="89" t="s">
        <v>46</v>
      </c>
      <c r="K7" s="89" t="s">
        <v>47</v>
      </c>
      <c r="L7" s="90" t="s">
        <v>49</v>
      </c>
      <c r="P7" s="234"/>
      <c r="Q7" s="234"/>
    </row>
    <row r="8" spans="1:2" ht="12.75">
      <c r="A8" s="2" t="s">
        <v>7</v>
      </c>
      <c r="B8" s="46"/>
    </row>
    <row r="9" spans="1:12" ht="12.75">
      <c r="A9" s="280" t="s">
        <v>11</v>
      </c>
      <c r="B9" s="281"/>
      <c r="D9" s="33" t="s">
        <v>3</v>
      </c>
      <c r="E9" s="93">
        <v>5.95</v>
      </c>
      <c r="F9" s="93">
        <v>6.48</v>
      </c>
      <c r="G9" s="93">
        <v>6.98</v>
      </c>
      <c r="H9" s="244">
        <v>6.45</v>
      </c>
      <c r="I9" s="252">
        <v>5.85</v>
      </c>
      <c r="J9" s="252"/>
      <c r="K9" s="248"/>
      <c r="L9" s="250">
        <f>AVERAGE(E9:K9)</f>
        <v>6.3420000000000005</v>
      </c>
    </row>
    <row r="10" spans="1:12" ht="12.75">
      <c r="A10" s="219" t="s">
        <v>131</v>
      </c>
      <c r="B10" s="35"/>
      <c r="D10" s="33" t="s">
        <v>3</v>
      </c>
      <c r="E10" s="93">
        <v>6.5</v>
      </c>
      <c r="F10" s="93"/>
      <c r="G10" s="93">
        <v>6.5</v>
      </c>
      <c r="H10" s="244"/>
      <c r="I10" s="252">
        <v>5.55</v>
      </c>
      <c r="J10" s="252">
        <v>5.49</v>
      </c>
      <c r="K10" s="248"/>
      <c r="L10" s="250">
        <f aca="true" t="shared" si="0" ref="L10:L44">AVERAGE(E10:K10)</f>
        <v>6.01</v>
      </c>
    </row>
    <row r="11" spans="1:12" ht="12.75">
      <c r="A11" s="122" t="s">
        <v>15</v>
      </c>
      <c r="B11" s="123"/>
      <c r="D11" s="33" t="s">
        <v>3</v>
      </c>
      <c r="E11" s="93">
        <v>5.95</v>
      </c>
      <c r="F11" s="95">
        <v>6.48</v>
      </c>
      <c r="G11" s="95">
        <v>6.48</v>
      </c>
      <c r="H11" s="244">
        <v>6.3</v>
      </c>
      <c r="I11" s="252">
        <v>5.01</v>
      </c>
      <c r="J11" s="252">
        <v>8.49</v>
      </c>
      <c r="K11" s="248"/>
      <c r="L11" s="250">
        <f t="shared" si="0"/>
        <v>6.451666666666667</v>
      </c>
    </row>
    <row r="12" spans="1:12" ht="12.75">
      <c r="A12" s="122" t="s">
        <v>64</v>
      </c>
      <c r="B12" s="123"/>
      <c r="D12" s="33" t="s">
        <v>3</v>
      </c>
      <c r="E12" s="93">
        <v>5.95</v>
      </c>
      <c r="F12" s="95">
        <v>6.48</v>
      </c>
      <c r="G12" s="95">
        <v>5.98</v>
      </c>
      <c r="H12" s="244">
        <v>5.5</v>
      </c>
      <c r="I12" s="252">
        <v>4.76</v>
      </c>
      <c r="J12" s="252"/>
      <c r="K12" s="248"/>
      <c r="L12" s="250">
        <f t="shared" si="0"/>
        <v>5.734</v>
      </c>
    </row>
    <row r="13" spans="1:12" ht="12.75">
      <c r="A13" s="122" t="s">
        <v>135</v>
      </c>
      <c r="B13" s="123"/>
      <c r="D13" s="33"/>
      <c r="E13" s="93"/>
      <c r="F13" s="95"/>
      <c r="G13" s="95">
        <v>4.5</v>
      </c>
      <c r="H13" s="244"/>
      <c r="I13" s="252">
        <v>5.58</v>
      </c>
      <c r="J13" s="252"/>
      <c r="K13" s="248"/>
      <c r="L13" s="250">
        <f>AVERAGE(E13:K13)</f>
        <v>5.04</v>
      </c>
    </row>
    <row r="14" spans="1:12" ht="12.75">
      <c r="A14" s="124" t="s">
        <v>55</v>
      </c>
      <c r="B14" s="123"/>
      <c r="D14" s="33" t="s">
        <v>3</v>
      </c>
      <c r="E14" s="93">
        <v>4.95</v>
      </c>
      <c r="F14" s="95">
        <v>5.7</v>
      </c>
      <c r="G14" s="95">
        <v>4.98</v>
      </c>
      <c r="H14" s="244">
        <v>5.3</v>
      </c>
      <c r="I14" s="252">
        <v>4.6</v>
      </c>
      <c r="J14" s="252"/>
      <c r="K14" s="248"/>
      <c r="L14" s="250">
        <f t="shared" si="0"/>
        <v>5.106</v>
      </c>
    </row>
    <row r="15" spans="1:12" ht="12.75">
      <c r="A15" s="34" t="s">
        <v>56</v>
      </c>
      <c r="B15" s="34"/>
      <c r="D15" s="33" t="s">
        <v>3</v>
      </c>
      <c r="E15" s="93">
        <v>5.95</v>
      </c>
      <c r="F15" s="95">
        <v>6.48</v>
      </c>
      <c r="G15" s="95">
        <v>6.98</v>
      </c>
      <c r="H15" s="244">
        <v>6.45</v>
      </c>
      <c r="I15" s="252">
        <v>7.11</v>
      </c>
      <c r="J15" s="252"/>
      <c r="K15" s="248"/>
      <c r="L15" s="250">
        <f t="shared" si="0"/>
        <v>6.593999999999999</v>
      </c>
    </row>
    <row r="16" spans="1:12" ht="12.75">
      <c r="A16" s="124" t="s">
        <v>65</v>
      </c>
      <c r="B16" s="123"/>
      <c r="D16" s="33" t="s">
        <v>3</v>
      </c>
      <c r="E16" s="93">
        <v>9.4</v>
      </c>
      <c r="F16" s="95"/>
      <c r="G16" s="95"/>
      <c r="H16" s="244"/>
      <c r="I16" s="252"/>
      <c r="J16" s="252"/>
      <c r="K16" s="248"/>
      <c r="L16" s="250">
        <f t="shared" si="0"/>
        <v>9.4</v>
      </c>
    </row>
    <row r="17" spans="1:12" ht="12.75">
      <c r="A17" s="34" t="s">
        <v>66</v>
      </c>
      <c r="B17" s="34"/>
      <c r="D17" s="33" t="s">
        <v>3</v>
      </c>
      <c r="E17" s="93"/>
      <c r="F17" s="95"/>
      <c r="G17" s="95"/>
      <c r="H17" s="244"/>
      <c r="I17" s="252"/>
      <c r="J17" s="252"/>
      <c r="K17" s="248"/>
      <c r="L17" s="250" t="e">
        <f t="shared" si="0"/>
        <v>#DIV/0!</v>
      </c>
    </row>
    <row r="18" spans="1:12" ht="12.75">
      <c r="A18" s="49" t="s">
        <v>52</v>
      </c>
      <c r="B18" s="35"/>
      <c r="D18" s="33" t="s">
        <v>3</v>
      </c>
      <c r="E18" s="95">
        <v>8.95</v>
      </c>
      <c r="F18" s="95">
        <v>9.8</v>
      </c>
      <c r="G18" s="104">
        <v>9.98</v>
      </c>
      <c r="H18" s="245">
        <v>9.3</v>
      </c>
      <c r="I18" s="252"/>
      <c r="J18" s="252">
        <v>8.75</v>
      </c>
      <c r="K18" s="248"/>
      <c r="L18" s="250">
        <f t="shared" si="0"/>
        <v>9.356</v>
      </c>
    </row>
    <row r="19" spans="1:12" ht="12.75">
      <c r="A19" s="49" t="s">
        <v>53</v>
      </c>
      <c r="B19" s="35"/>
      <c r="D19" s="33" t="s">
        <v>3</v>
      </c>
      <c r="E19" s="95">
        <v>9.8</v>
      </c>
      <c r="F19" s="95">
        <v>9.8</v>
      </c>
      <c r="G19" s="104">
        <v>9.98</v>
      </c>
      <c r="H19" s="245">
        <v>9.3</v>
      </c>
      <c r="I19" s="252"/>
      <c r="J19" s="252">
        <v>10.99</v>
      </c>
      <c r="K19" s="248"/>
      <c r="L19" s="250">
        <f t="shared" si="0"/>
        <v>9.974</v>
      </c>
    </row>
    <row r="20" spans="1:12" ht="12.75">
      <c r="A20" s="126" t="s">
        <v>62</v>
      </c>
      <c r="B20" s="127"/>
      <c r="D20" s="33" t="s">
        <v>3</v>
      </c>
      <c r="E20" s="95">
        <v>14.9</v>
      </c>
      <c r="F20" s="95"/>
      <c r="G20" s="104"/>
      <c r="H20" s="245"/>
      <c r="I20" s="252"/>
      <c r="J20" s="252"/>
      <c r="K20" s="248"/>
      <c r="L20" s="250">
        <f t="shared" si="0"/>
        <v>14.9</v>
      </c>
    </row>
    <row r="21" spans="1:12" ht="12.75">
      <c r="A21" s="49" t="s">
        <v>54</v>
      </c>
      <c r="B21" s="35"/>
      <c r="D21" s="33" t="s">
        <v>3</v>
      </c>
      <c r="E21" s="95">
        <v>7.3</v>
      </c>
      <c r="F21" s="95">
        <v>6.5</v>
      </c>
      <c r="G21" s="104">
        <v>6.5</v>
      </c>
      <c r="H21" s="244">
        <v>6.5</v>
      </c>
      <c r="I21" s="252"/>
      <c r="J21" s="252">
        <v>4.4</v>
      </c>
      <c r="K21" s="248"/>
      <c r="L21" s="250">
        <f t="shared" si="0"/>
        <v>6.24</v>
      </c>
    </row>
    <row r="22" spans="1:12" ht="12.75">
      <c r="A22" s="49" t="s">
        <v>12</v>
      </c>
      <c r="B22" s="35"/>
      <c r="D22" s="33" t="s">
        <v>3</v>
      </c>
      <c r="E22" s="95">
        <v>9.8</v>
      </c>
      <c r="F22" s="95">
        <v>9.8</v>
      </c>
      <c r="G22" s="105"/>
      <c r="H22" s="246">
        <v>9.3</v>
      </c>
      <c r="I22" s="252">
        <v>9.18</v>
      </c>
      <c r="J22" s="252">
        <v>9.7</v>
      </c>
      <c r="K22" s="248"/>
      <c r="L22" s="250">
        <f t="shared" si="0"/>
        <v>9.556000000000001</v>
      </c>
    </row>
    <row r="23" spans="1:12" ht="12.75">
      <c r="A23" s="49" t="s">
        <v>93</v>
      </c>
      <c r="B23" s="35" t="s">
        <v>110</v>
      </c>
      <c r="D23" s="33" t="s">
        <v>3</v>
      </c>
      <c r="E23" s="95">
        <v>9.8</v>
      </c>
      <c r="F23" s="95">
        <v>8.9</v>
      </c>
      <c r="G23" s="178">
        <v>9.98</v>
      </c>
      <c r="H23" s="246">
        <v>8.3</v>
      </c>
      <c r="I23" s="252">
        <v>8.73</v>
      </c>
      <c r="J23" s="252">
        <v>8.75</v>
      </c>
      <c r="K23" s="248"/>
      <c r="L23" s="250">
        <f t="shared" si="0"/>
        <v>9.076666666666668</v>
      </c>
    </row>
    <row r="24" spans="1:12" ht="12.75">
      <c r="A24" s="273" t="s">
        <v>137</v>
      </c>
      <c r="B24" s="35"/>
      <c r="D24" s="33" t="s">
        <v>3</v>
      </c>
      <c r="E24" s="95">
        <v>9.8</v>
      </c>
      <c r="F24" s="95"/>
      <c r="G24" s="178">
        <v>9.98</v>
      </c>
      <c r="H24" s="246">
        <v>9.3</v>
      </c>
      <c r="I24" s="252">
        <v>9.18</v>
      </c>
      <c r="J24" s="252">
        <v>9.7</v>
      </c>
      <c r="K24" s="248"/>
      <c r="L24" s="250">
        <f t="shared" si="0"/>
        <v>9.592000000000002</v>
      </c>
    </row>
    <row r="25" spans="1:12" ht="12.75">
      <c r="A25" s="49" t="s">
        <v>111</v>
      </c>
      <c r="B25" s="35"/>
      <c r="D25" s="33" t="s">
        <v>3</v>
      </c>
      <c r="E25" s="95">
        <v>7.95</v>
      </c>
      <c r="F25" s="95">
        <v>8.2</v>
      </c>
      <c r="G25" s="178">
        <v>8.2</v>
      </c>
      <c r="H25" s="246">
        <v>9.3</v>
      </c>
      <c r="I25" s="252">
        <v>8.73</v>
      </c>
      <c r="J25" s="252"/>
      <c r="K25" s="248"/>
      <c r="L25" s="250">
        <f t="shared" si="0"/>
        <v>8.475999999999999</v>
      </c>
    </row>
    <row r="26" spans="1:12" ht="12.75">
      <c r="A26" s="273" t="s">
        <v>134</v>
      </c>
      <c r="B26" s="35"/>
      <c r="D26" s="33" t="s">
        <v>3</v>
      </c>
      <c r="E26" s="95">
        <v>9.8</v>
      </c>
      <c r="F26" s="95">
        <v>8.98</v>
      </c>
      <c r="G26" s="178">
        <v>8.2</v>
      </c>
      <c r="H26" s="246">
        <v>9.3</v>
      </c>
      <c r="I26" s="252">
        <v>6.75</v>
      </c>
      <c r="J26" s="252"/>
      <c r="K26" s="248"/>
      <c r="L26" s="250">
        <f t="shared" si="0"/>
        <v>8.606</v>
      </c>
    </row>
    <row r="27" spans="1:12" ht="12.75">
      <c r="A27" s="166" t="s">
        <v>89</v>
      </c>
      <c r="B27" s="227" t="s">
        <v>136</v>
      </c>
      <c r="D27" s="33" t="s">
        <v>3</v>
      </c>
      <c r="E27" s="95">
        <v>9.8</v>
      </c>
      <c r="F27" s="95">
        <v>9.8</v>
      </c>
      <c r="G27" s="104">
        <v>9.98</v>
      </c>
      <c r="H27" s="245">
        <v>9.3</v>
      </c>
      <c r="I27" s="252"/>
      <c r="J27" s="252"/>
      <c r="K27" s="248"/>
      <c r="L27" s="250">
        <f t="shared" si="0"/>
        <v>9.72</v>
      </c>
    </row>
    <row r="28" spans="1:12" ht="12.75">
      <c r="A28" s="49" t="s">
        <v>83</v>
      </c>
      <c r="B28" s="35"/>
      <c r="D28" s="33" t="s">
        <v>3</v>
      </c>
      <c r="E28" s="95"/>
      <c r="F28" s="95">
        <v>6.7</v>
      </c>
      <c r="G28" s="104"/>
      <c r="H28" s="245">
        <v>8.5</v>
      </c>
      <c r="I28" s="252">
        <v>4.9</v>
      </c>
      <c r="J28" s="252"/>
      <c r="K28" s="248"/>
      <c r="L28" s="250">
        <f t="shared" si="0"/>
        <v>6.7</v>
      </c>
    </row>
    <row r="29" spans="1:12" ht="12.75">
      <c r="A29" s="49" t="s">
        <v>57</v>
      </c>
      <c r="B29" s="35"/>
      <c r="D29" s="33" t="s">
        <v>3</v>
      </c>
      <c r="E29" s="95">
        <v>8.95</v>
      </c>
      <c r="F29" s="95">
        <v>7.2</v>
      </c>
      <c r="G29" s="104">
        <v>8.48</v>
      </c>
      <c r="H29" s="244">
        <v>8.5</v>
      </c>
      <c r="I29" s="252"/>
      <c r="J29" s="252">
        <v>6.5</v>
      </c>
      <c r="K29" s="248"/>
      <c r="L29" s="250">
        <f t="shared" si="0"/>
        <v>7.925999999999999</v>
      </c>
    </row>
    <row r="30" spans="1:12" ht="12.75">
      <c r="A30" s="166" t="s">
        <v>91</v>
      </c>
      <c r="B30" s="35"/>
      <c r="D30" s="33" t="s">
        <v>3</v>
      </c>
      <c r="E30" s="95">
        <v>7.95</v>
      </c>
      <c r="F30" s="95">
        <v>8.9</v>
      </c>
      <c r="G30" s="104">
        <v>9</v>
      </c>
      <c r="H30" s="244">
        <v>9</v>
      </c>
      <c r="I30" s="252">
        <v>7.35</v>
      </c>
      <c r="J30" s="252">
        <v>7.99</v>
      </c>
      <c r="K30" s="248"/>
      <c r="L30" s="250">
        <f t="shared" si="0"/>
        <v>8.365</v>
      </c>
    </row>
    <row r="31" spans="1:12" ht="12.75">
      <c r="A31" s="166" t="s">
        <v>58</v>
      </c>
      <c r="B31" s="35"/>
      <c r="D31" s="33" t="s">
        <v>3</v>
      </c>
      <c r="E31" s="95">
        <v>8.95</v>
      </c>
      <c r="F31" s="95">
        <v>8.9</v>
      </c>
      <c r="G31" s="104">
        <v>9</v>
      </c>
      <c r="H31" s="245">
        <v>9</v>
      </c>
      <c r="I31" s="252">
        <v>7.85</v>
      </c>
      <c r="J31" s="252"/>
      <c r="K31" s="248"/>
      <c r="L31" s="250">
        <f t="shared" si="0"/>
        <v>8.74</v>
      </c>
    </row>
    <row r="32" spans="1:12" ht="12.75">
      <c r="A32" s="289" t="s">
        <v>16</v>
      </c>
      <c r="B32" s="290"/>
      <c r="D32" s="33" t="s">
        <v>3</v>
      </c>
      <c r="E32" s="95">
        <v>7.95</v>
      </c>
      <c r="F32" s="95">
        <v>8.9</v>
      </c>
      <c r="G32" s="104">
        <v>9</v>
      </c>
      <c r="H32" s="245">
        <v>9</v>
      </c>
      <c r="I32" s="252">
        <v>7.35</v>
      </c>
      <c r="J32" s="252">
        <v>7.99</v>
      </c>
      <c r="K32" s="248"/>
      <c r="L32" s="250">
        <f t="shared" si="0"/>
        <v>8.365</v>
      </c>
    </row>
    <row r="33" spans="1:12" ht="12.75">
      <c r="A33" s="280" t="s">
        <v>106</v>
      </c>
      <c r="B33" s="281"/>
      <c r="D33" s="33" t="s">
        <v>3</v>
      </c>
      <c r="E33" s="104">
        <v>8.95</v>
      </c>
      <c r="F33" s="95">
        <v>8.9</v>
      </c>
      <c r="G33" s="104">
        <v>9</v>
      </c>
      <c r="H33" s="245"/>
      <c r="I33" s="252"/>
      <c r="J33" s="252">
        <v>7.49</v>
      </c>
      <c r="K33" s="248"/>
      <c r="L33" s="250">
        <f t="shared" si="0"/>
        <v>8.585</v>
      </c>
    </row>
    <row r="34" spans="1:12" ht="12.75">
      <c r="A34" s="49" t="s">
        <v>85</v>
      </c>
      <c r="B34" s="35"/>
      <c r="D34" s="33" t="s">
        <v>3</v>
      </c>
      <c r="E34" s="104">
        <v>7</v>
      </c>
      <c r="F34" s="95">
        <v>5</v>
      </c>
      <c r="G34" s="104">
        <v>7</v>
      </c>
      <c r="H34" s="245">
        <v>5</v>
      </c>
      <c r="I34" s="252">
        <v>3.1</v>
      </c>
      <c r="J34" s="252"/>
      <c r="K34" s="248"/>
      <c r="L34" s="250">
        <f t="shared" si="0"/>
        <v>5.42</v>
      </c>
    </row>
    <row r="35" spans="1:12" ht="12.75">
      <c r="A35" s="49" t="s">
        <v>84</v>
      </c>
      <c r="B35" s="35"/>
      <c r="D35" s="33" t="s">
        <v>3</v>
      </c>
      <c r="E35" s="104">
        <v>8.8</v>
      </c>
      <c r="F35" s="95">
        <v>8.9</v>
      </c>
      <c r="G35" s="104">
        <v>9.8</v>
      </c>
      <c r="H35" s="245">
        <v>9</v>
      </c>
      <c r="I35" s="252"/>
      <c r="J35" s="252"/>
      <c r="K35" s="248"/>
      <c r="L35" s="250">
        <f t="shared" si="0"/>
        <v>9.125</v>
      </c>
    </row>
    <row r="36" spans="1:12" ht="12.75">
      <c r="A36" s="49" t="s">
        <v>94</v>
      </c>
      <c r="B36" s="35"/>
      <c r="D36" s="33" t="s">
        <v>3</v>
      </c>
      <c r="E36" s="104">
        <v>4.8</v>
      </c>
      <c r="F36" s="95">
        <v>5.5</v>
      </c>
      <c r="G36" s="104">
        <v>5.9</v>
      </c>
      <c r="H36" s="245">
        <v>5.5</v>
      </c>
      <c r="I36" s="252"/>
      <c r="J36" s="252"/>
      <c r="K36" s="248"/>
      <c r="L36" s="250">
        <f t="shared" si="0"/>
        <v>5.425000000000001</v>
      </c>
    </row>
    <row r="37" spans="1:12" ht="12.75">
      <c r="A37" s="280" t="s">
        <v>22</v>
      </c>
      <c r="B37" s="281"/>
      <c r="D37" s="33" t="s">
        <v>3</v>
      </c>
      <c r="E37" s="104">
        <v>8.45</v>
      </c>
      <c r="F37" s="104">
        <v>8.9</v>
      </c>
      <c r="G37" s="104">
        <v>9</v>
      </c>
      <c r="H37" s="245">
        <v>9</v>
      </c>
      <c r="I37" s="252"/>
      <c r="J37" s="252"/>
      <c r="K37" s="248"/>
      <c r="L37" s="250">
        <f t="shared" si="0"/>
        <v>8.8375</v>
      </c>
    </row>
    <row r="38" spans="1:12" ht="12.75">
      <c r="A38" s="49" t="s">
        <v>60</v>
      </c>
      <c r="B38" s="35"/>
      <c r="D38" s="33" t="s">
        <v>3</v>
      </c>
      <c r="E38" s="95">
        <v>8.9</v>
      </c>
      <c r="F38" s="95">
        <v>7.5</v>
      </c>
      <c r="G38" s="104">
        <v>8.5</v>
      </c>
      <c r="H38" s="245"/>
      <c r="I38" s="252"/>
      <c r="J38" s="252">
        <v>8.9</v>
      </c>
      <c r="K38" s="248"/>
      <c r="L38" s="250">
        <f t="shared" si="0"/>
        <v>8.45</v>
      </c>
    </row>
    <row r="39" spans="1:12" ht="12.75">
      <c r="A39" s="284" t="s">
        <v>17</v>
      </c>
      <c r="B39" s="285"/>
      <c r="D39" s="33" t="s">
        <v>3</v>
      </c>
      <c r="E39" s="189">
        <v>6.45</v>
      </c>
      <c r="F39" s="58"/>
      <c r="G39" s="106"/>
      <c r="H39" s="247"/>
      <c r="I39" s="252">
        <v>4.9</v>
      </c>
      <c r="J39" s="252"/>
      <c r="K39" s="248"/>
      <c r="L39" s="250">
        <f t="shared" si="0"/>
        <v>5.675000000000001</v>
      </c>
    </row>
    <row r="40" spans="1:12" ht="12.75">
      <c r="A40" s="119" t="s">
        <v>77</v>
      </c>
      <c r="B40" s="120"/>
      <c r="D40" s="33" t="s">
        <v>3</v>
      </c>
      <c r="E40" s="158">
        <v>8.95</v>
      </c>
      <c r="F40" s="104">
        <v>8.9</v>
      </c>
      <c r="G40" s="158">
        <v>9</v>
      </c>
      <c r="H40" s="245">
        <v>9</v>
      </c>
      <c r="I40" s="252"/>
      <c r="J40" s="252"/>
      <c r="K40" s="248"/>
      <c r="L40" s="250">
        <f t="shared" si="0"/>
        <v>8.9625</v>
      </c>
    </row>
    <row r="41" spans="1:12" ht="12.75">
      <c r="A41" s="119" t="s">
        <v>61</v>
      </c>
      <c r="B41" s="120"/>
      <c r="D41" s="33" t="s">
        <v>3</v>
      </c>
      <c r="E41" s="95">
        <v>5.5</v>
      </c>
      <c r="F41" s="95">
        <v>6.5</v>
      </c>
      <c r="G41" s="104">
        <v>6.98</v>
      </c>
      <c r="H41" s="245">
        <v>6.5</v>
      </c>
      <c r="I41" s="252"/>
      <c r="J41" s="252">
        <v>5.9</v>
      </c>
      <c r="K41" s="248"/>
      <c r="L41" s="250">
        <f t="shared" si="0"/>
        <v>6.276000000000001</v>
      </c>
    </row>
    <row r="42" spans="1:12" ht="12.75">
      <c r="A42" s="119" t="s">
        <v>71</v>
      </c>
      <c r="B42" s="120"/>
      <c r="D42" s="33" t="s">
        <v>3</v>
      </c>
      <c r="E42" s="95">
        <v>1</v>
      </c>
      <c r="F42" s="235">
        <v>1</v>
      </c>
      <c r="G42" s="104">
        <v>1</v>
      </c>
      <c r="H42" s="245">
        <v>1</v>
      </c>
      <c r="I42" s="252"/>
      <c r="J42" s="252"/>
      <c r="K42" s="248"/>
      <c r="L42" s="250">
        <f t="shared" si="0"/>
        <v>1</v>
      </c>
    </row>
    <row r="43" spans="1:12" ht="12.75">
      <c r="A43" s="119" t="s">
        <v>74</v>
      </c>
      <c r="B43" s="120"/>
      <c r="D43" s="33" t="s">
        <v>3</v>
      </c>
      <c r="E43" s="95">
        <v>1</v>
      </c>
      <c r="F43" s="95"/>
      <c r="G43" s="104">
        <v>1</v>
      </c>
      <c r="H43" s="237"/>
      <c r="I43" s="252"/>
      <c r="J43" s="252"/>
      <c r="K43" s="248"/>
      <c r="L43" s="250">
        <f t="shared" si="0"/>
        <v>1</v>
      </c>
    </row>
    <row r="44" spans="1:12" ht="12.75">
      <c r="A44" s="249" t="s">
        <v>72</v>
      </c>
      <c r="B44" s="249"/>
      <c r="D44" s="33" t="s">
        <v>3</v>
      </c>
      <c r="E44" s="235">
        <v>1</v>
      </c>
      <c r="F44" s="243"/>
      <c r="G44" s="104">
        <v>3.3</v>
      </c>
      <c r="H44" s="104"/>
      <c r="I44" s="252"/>
      <c r="J44" s="252"/>
      <c r="K44" s="248"/>
      <c r="L44" s="250">
        <f t="shared" si="0"/>
        <v>2.15</v>
      </c>
    </row>
    <row r="45" spans="1:10" ht="12.75">
      <c r="A45" s="286"/>
      <c r="B45" s="287"/>
      <c r="I45" s="253"/>
      <c r="J45" s="253"/>
    </row>
    <row r="46" spans="1:12" ht="12.75">
      <c r="A46" s="200"/>
      <c r="B46" s="146"/>
      <c r="D46" s="38"/>
      <c r="E46" s="62"/>
      <c r="F46" s="62"/>
      <c r="G46" s="72"/>
      <c r="H46" s="167"/>
      <c r="I46" s="254"/>
      <c r="J46" s="254"/>
      <c r="K46" s="251"/>
      <c r="L46" s="250"/>
    </row>
    <row r="47" spans="1:12" ht="12.75">
      <c r="A47" s="136"/>
      <c r="B47" s="136"/>
      <c r="D47" s="38"/>
      <c r="E47" s="62"/>
      <c r="F47" s="62"/>
      <c r="G47" s="72"/>
      <c r="H47" s="128"/>
      <c r="I47" s="254"/>
      <c r="J47" s="254"/>
      <c r="K47" s="251"/>
      <c r="L47" s="250"/>
    </row>
    <row r="48" spans="1:12" ht="12.75">
      <c r="A48" s="136"/>
      <c r="B48" s="136"/>
      <c r="D48" s="38"/>
      <c r="E48" s="62"/>
      <c r="F48" s="62"/>
      <c r="G48" s="72"/>
      <c r="H48" s="128"/>
      <c r="I48" s="254"/>
      <c r="J48" s="254"/>
      <c r="K48" s="251"/>
      <c r="L48" s="250"/>
    </row>
    <row r="49" spans="1:12" ht="12.75">
      <c r="A49" s="136"/>
      <c r="B49" s="136"/>
      <c r="D49" s="38"/>
      <c r="E49" s="62"/>
      <c r="F49" s="62"/>
      <c r="G49" s="72"/>
      <c r="H49" s="128"/>
      <c r="I49" s="254"/>
      <c r="J49" s="254"/>
      <c r="K49" s="251"/>
      <c r="L49" s="250"/>
    </row>
    <row r="50" spans="1:12" ht="12.75">
      <c r="A50" s="188"/>
      <c r="B50" s="146"/>
      <c r="D50" s="38"/>
      <c r="E50" s="62"/>
      <c r="F50" s="62"/>
      <c r="G50" s="72"/>
      <c r="H50" s="128"/>
      <c r="I50" s="254"/>
      <c r="J50" s="253"/>
      <c r="K50" s="251"/>
      <c r="L50" s="250"/>
    </row>
    <row r="51" spans="1:12" ht="12.75">
      <c r="A51" s="145"/>
      <c r="B51" s="146"/>
      <c r="D51" s="38"/>
      <c r="E51" s="62"/>
      <c r="F51" s="62"/>
      <c r="G51" s="72"/>
      <c r="H51" s="128"/>
      <c r="I51" s="254"/>
      <c r="J51" s="254"/>
      <c r="K51" s="251"/>
      <c r="L51" s="250"/>
    </row>
    <row r="52" spans="1:12" ht="12.75">
      <c r="A52" s="145"/>
      <c r="B52" s="146"/>
      <c r="D52" s="38"/>
      <c r="E52" s="62"/>
      <c r="F52" s="62"/>
      <c r="G52" s="72"/>
      <c r="H52" s="128"/>
      <c r="I52" s="254"/>
      <c r="J52" s="254"/>
      <c r="K52" s="251"/>
      <c r="L52" s="250"/>
    </row>
    <row r="53" spans="1:12" ht="12.75">
      <c r="A53" s="145"/>
      <c r="B53" s="146"/>
      <c r="D53" s="38"/>
      <c r="E53" s="62"/>
      <c r="F53" s="62"/>
      <c r="G53" s="72"/>
      <c r="H53" s="128"/>
      <c r="I53" s="254"/>
      <c r="J53" s="254"/>
      <c r="K53" s="251"/>
      <c r="L53" s="250"/>
    </row>
    <row r="54" spans="1:12" ht="12.75">
      <c r="A54" s="145"/>
      <c r="B54" s="146"/>
      <c r="D54" s="38"/>
      <c r="E54" s="62"/>
      <c r="F54" s="62"/>
      <c r="G54" s="72"/>
      <c r="H54" s="72"/>
      <c r="I54" s="254"/>
      <c r="J54" s="254"/>
      <c r="K54" s="251"/>
      <c r="L54" s="250"/>
    </row>
    <row r="55" spans="1:12" ht="12.75">
      <c r="A55" s="217"/>
      <c r="B55" s="146"/>
      <c r="D55" s="38"/>
      <c r="E55" s="62"/>
      <c r="F55" s="62"/>
      <c r="G55" s="72"/>
      <c r="H55" s="128"/>
      <c r="I55" s="254"/>
      <c r="J55" s="254"/>
      <c r="K55" s="251"/>
      <c r="L55" s="250"/>
    </row>
    <row r="56" spans="1:12" ht="12.75">
      <c r="A56" s="136"/>
      <c r="B56" s="136"/>
      <c r="D56" s="38"/>
      <c r="E56" s="62"/>
      <c r="F56" s="62"/>
      <c r="G56" s="72"/>
      <c r="H56" s="128"/>
      <c r="I56" s="254"/>
      <c r="J56" s="254"/>
      <c r="K56" s="251"/>
      <c r="L56" s="250"/>
    </row>
    <row r="57" spans="1:12" ht="12.75">
      <c r="A57" s="147"/>
      <c r="B57" s="147"/>
      <c r="D57" s="38"/>
      <c r="E57" s="148"/>
      <c r="F57" s="148"/>
      <c r="G57" s="149"/>
      <c r="H57" s="149"/>
      <c r="I57" s="253"/>
      <c r="J57" s="255"/>
      <c r="K57" s="151"/>
      <c r="L57" s="250"/>
    </row>
  </sheetData>
  <sheetProtection/>
  <mergeCells count="10">
    <mergeCell ref="A33:B33"/>
    <mergeCell ref="A37:B37"/>
    <mergeCell ref="A39:B39"/>
    <mergeCell ref="A45:B45"/>
    <mergeCell ref="A1:J1"/>
    <mergeCell ref="F3:M3"/>
    <mergeCell ref="A6:E6"/>
    <mergeCell ref="B7:C7"/>
    <mergeCell ref="A9:B9"/>
    <mergeCell ref="A32:B3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Κ.τ.Π.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emp01</dc:creator>
  <cp:keywords/>
  <dc:description/>
  <cp:lastModifiedBy>user114</cp:lastModifiedBy>
  <cp:lastPrinted>2018-03-26T09:53:30Z</cp:lastPrinted>
  <dcterms:created xsi:type="dcterms:W3CDTF">2010-03-08T10:16:52Z</dcterms:created>
  <dcterms:modified xsi:type="dcterms:W3CDTF">2018-06-08T09:42:18Z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